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утверждение'!$B$14:$I$221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0" i="3" l="1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<sst xmlns="http://schemas.openxmlformats.org/spreadsheetml/2006/main" count="22" uniqueCount="22">
  <si>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</si>
  <si>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</si>
  <si>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</si>
  <si>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</si>
  <si>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</si>
  <si>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</si>
  <si>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</si>
  <si>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</si>
  <si>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</si>
  <si>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</si>
  <si>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</si>
  <si>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</si>
  <si>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</si>
  <si>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</si>
  <si>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</si>
  <si>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</si>
  <si>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</si>
  <si>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</si>
  <si>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</si>
  <si>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Врио руководителя</t>
  </si>
  <si>
    <t>В.Н.Пономарев</t>
  </si>
  <si>
    <t>Дата проведения проверки знаний: 07.08.2024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</si>
</sst>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07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МАУ ГОЩ ФОК "ЛЕДОВАЯ АРЕНА" ИМ. В.А. ТРЕТЬЯКА</v>
          </cell>
          <cell r="G4" t="str">
            <v>Спиридонов</v>
          </cell>
          <cell r="H4" t="str">
            <v>Олег</v>
          </cell>
          <cell r="I4" t="str">
            <v>Анатольевич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МАУ ГОЩ ФОК "ЛЕДОВАЯ АРЕНА" ИМ. В.А. ТРЕТЬЯКА</v>
          </cell>
          <cell r="G5" t="str">
            <v>Козловцев</v>
          </cell>
          <cell r="H5" t="str">
            <v>Валентин</v>
          </cell>
          <cell r="I5" t="str">
            <v>Вячеславович</v>
          </cell>
          <cell r="K5" t="str">
            <v>Ведущий инженер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МАУ ГОЩ ФОК "ЛЕДОВАЯ АРЕНА" ИМ. В.А. ТРЕТЬЯКА</v>
          </cell>
          <cell r="G6" t="str">
            <v>Тимофеев</v>
          </cell>
          <cell r="H6" t="str">
            <v>Сергей</v>
          </cell>
          <cell r="I6" t="str">
            <v>Дмитриевич</v>
          </cell>
          <cell r="K6" t="str">
            <v>Ведущий инженер электрик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ИП  АСАНОВ РУСТЕМ ДИЛЯВЕРОВИЧ</v>
          </cell>
          <cell r="G7" t="str">
            <v>Баловнев</v>
          </cell>
          <cell r="H7" t="str">
            <v>Александр</v>
          </cell>
          <cell r="I7" t="str">
            <v>Николаевич</v>
          </cell>
          <cell r="K7" t="str">
            <v>Руководитель проекта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ПАО "ТЕНЗОР"</v>
          </cell>
          <cell r="G8" t="str">
            <v>Малявский</v>
          </cell>
          <cell r="H8" t="str">
            <v>Дмитрий</v>
          </cell>
          <cell r="I8" t="str">
            <v>Александрович</v>
          </cell>
          <cell r="K8" t="str">
            <v>Заместитель главного инженера-начальник отдела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"НИМБУС"</v>
          </cell>
          <cell r="G9" t="str">
            <v>Семин</v>
          </cell>
          <cell r="H9" t="str">
            <v>Вадим</v>
          </cell>
          <cell r="I9" t="str">
            <v>Александрович</v>
          </cell>
          <cell r="K9" t="str">
            <v>наладчик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"КПО НЕВА"</v>
          </cell>
          <cell r="G10" t="str">
            <v>Ледовской</v>
          </cell>
          <cell r="H10" t="str">
            <v>Валентин</v>
          </cell>
          <cell r="I10" t="str">
            <v>Владимирович</v>
          </cell>
          <cell r="K10" t="str">
            <v>Электромонтер по ремонту и обслуживанию электрооборудования</v>
          </cell>
          <cell r="M10" t="str">
            <v>первичная</v>
          </cell>
          <cell r="N10" t="str">
            <v>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"КРОКУС ФИТНЕС"</v>
          </cell>
          <cell r="G11" t="str">
            <v>Солодкий</v>
          </cell>
          <cell r="H11" t="str">
            <v>Андрей</v>
          </cell>
          <cell r="I11" t="str">
            <v>Сергеевич</v>
          </cell>
          <cell r="K11" t="str">
            <v>Техник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"ГРИН ЭФФЕКТ"</v>
          </cell>
          <cell r="G12" t="str">
            <v>Кудин</v>
          </cell>
          <cell r="H12" t="str">
            <v>Евгений</v>
          </cell>
          <cell r="I12" t="str">
            <v>Викторович</v>
          </cell>
          <cell r="K12" t="str">
            <v>Сервисный инженер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"ГРИН ЭФФЕКТ"</v>
          </cell>
          <cell r="G13" t="str">
            <v>Сучков</v>
          </cell>
          <cell r="H13" t="str">
            <v>Валентин</v>
          </cell>
          <cell r="I13" t="str">
            <v>Михайлович</v>
          </cell>
          <cell r="K13" t="str">
            <v>Инженер КИПиА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"ГРИН ЭФФЕКТ"</v>
          </cell>
          <cell r="G14" t="str">
            <v>Заякин</v>
          </cell>
          <cell r="H14" t="str">
            <v>Андрей</v>
          </cell>
          <cell r="I14" t="str">
            <v>Игоревич</v>
          </cell>
          <cell r="K14" t="str">
            <v>Производитель работ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"ГРИН ЭФФЕКТ"</v>
          </cell>
          <cell r="G15" t="str">
            <v>Утробин</v>
          </cell>
          <cell r="H15" t="str">
            <v>Андрей</v>
          </cell>
          <cell r="I15" t="str">
            <v>Петрович</v>
          </cell>
          <cell r="K15" t="str">
            <v>Начальник участка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"ГРИН ЭФФЕКТ"</v>
          </cell>
          <cell r="G16" t="str">
            <v>Иванов</v>
          </cell>
          <cell r="H16" t="str">
            <v>Леонид</v>
          </cell>
          <cell r="I16" t="str">
            <v>Павлович</v>
          </cell>
          <cell r="K16" t="str">
            <v>Производитель работ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"КРИСТАЛЛ"</v>
          </cell>
          <cell r="G17" t="str">
            <v>Мачихин</v>
          </cell>
          <cell r="H17" t="str">
            <v>Михаил</v>
          </cell>
          <cell r="I17" t="str">
            <v>Александрович</v>
          </cell>
          <cell r="K17" t="str">
            <v>мастер КИПиА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"КРИСТАЛЛ"</v>
          </cell>
          <cell r="G18" t="str">
            <v>Ваулин</v>
          </cell>
          <cell r="H18" t="str">
            <v>Сергей</v>
          </cell>
          <cell r="I18" t="str">
            <v>Сергеевич</v>
          </cell>
          <cell r="K18" t="str">
            <v>инженер по эксплуатации и ремонту оборудования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"БИДЖЕТ"</v>
          </cell>
          <cell r="G19" t="str">
            <v>Тёкин</v>
          </cell>
          <cell r="H19" t="str">
            <v>Владислав</v>
          </cell>
          <cell r="I19" t="str">
            <v>Александрович</v>
          </cell>
          <cell r="K19" t="str">
            <v>Заместитель директора по производству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"ФОРТУМ"</v>
          </cell>
          <cell r="G20" t="str">
            <v>Евдокимов</v>
          </cell>
          <cell r="H20" t="str">
            <v>Анатолий</v>
          </cell>
          <cell r="I20" t="str">
            <v>Николаевич</v>
          </cell>
          <cell r="K20" t="str">
            <v>электромонтер</v>
          </cell>
          <cell r="M20" t="str">
            <v>очередная</v>
          </cell>
          <cell r="N20" t="str">
            <v>оперативно-ремонтный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"ФОРТУМ"</v>
          </cell>
          <cell r="G21" t="str">
            <v>Фролов</v>
          </cell>
          <cell r="H21" t="str">
            <v>Геннадий</v>
          </cell>
          <cell r="I21" t="str">
            <v>Иванович</v>
          </cell>
          <cell r="K21" t="str">
            <v>техник</v>
          </cell>
          <cell r="M21" t="str">
            <v>очередная</v>
          </cell>
          <cell r="N21" t="str">
            <v>оперативно-ремонтный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ФКОО АМН В МО</v>
          </cell>
          <cell r="G22" t="str">
            <v>Домрачев</v>
          </cell>
          <cell r="H22" t="str">
            <v>Максим</v>
          </cell>
          <cell r="I22" t="str">
            <v>Игоревич</v>
          </cell>
          <cell r="K22" t="str">
            <v>техник-инженер</v>
          </cell>
          <cell r="L22" t="str">
            <v>1,5 года</v>
          </cell>
          <cell r="M22" t="str">
            <v>первичная</v>
          </cell>
          <cell r="N22" t="str">
            <v>руководящий работник</v>
          </cell>
          <cell r="S22" t="str">
            <v>ПТЭТЭ</v>
          </cell>
          <cell r="V22">
            <v>0.375</v>
          </cell>
        </row>
        <row r="23">
          <cell r="E23" t="str">
            <v>ФКОО АМН В МО</v>
          </cell>
          <cell r="G23" t="str">
            <v>Сенников</v>
          </cell>
          <cell r="H23" t="str">
            <v>Владислав</v>
          </cell>
          <cell r="I23" t="str">
            <v>Юрьевич</v>
          </cell>
          <cell r="K23" t="str">
            <v>техник-инженер</v>
          </cell>
          <cell r="L23" t="str">
            <v>1,5 года</v>
          </cell>
          <cell r="M23" t="str">
            <v>первичная</v>
          </cell>
          <cell r="N23" t="str">
            <v>руководящий работник</v>
          </cell>
          <cell r="S23" t="str">
            <v>ПТЭТЭ</v>
          </cell>
          <cell r="V23">
            <v>0.375</v>
          </cell>
        </row>
        <row r="24">
          <cell r="E24" t="str">
            <v>ФКОО АМН В МО</v>
          </cell>
          <cell r="G24" t="str">
            <v>Шершаков</v>
          </cell>
          <cell r="H24" t="str">
            <v>Эдуард</v>
          </cell>
          <cell r="I24" t="str">
            <v>Николаевич</v>
          </cell>
          <cell r="K24" t="str">
            <v>техник-инженер</v>
          </cell>
          <cell r="L24" t="str">
            <v>6 мес</v>
          </cell>
          <cell r="M24" t="str">
            <v>первичная</v>
          </cell>
          <cell r="N24" t="str">
            <v>руководящий работник</v>
          </cell>
          <cell r="S24" t="str">
            <v>ПТЭТЭ</v>
          </cell>
          <cell r="V24">
            <v>0.375</v>
          </cell>
        </row>
        <row r="25">
          <cell r="E25" t="str">
            <v>ФКОО АМН В МО</v>
          </cell>
          <cell r="G25" t="str">
            <v>Домрачев</v>
          </cell>
          <cell r="H25" t="str">
            <v>Максим</v>
          </cell>
          <cell r="I25" t="str">
            <v>Игоревич</v>
          </cell>
          <cell r="K25" t="str">
            <v>техник-инженер</v>
          </cell>
          <cell r="L25" t="str">
            <v>1,5 года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ФКОО АМН В МО</v>
          </cell>
          <cell r="G26" t="str">
            <v>Сенников</v>
          </cell>
          <cell r="H26" t="str">
            <v>Владислав</v>
          </cell>
          <cell r="I26" t="str">
            <v>Юрьевич</v>
          </cell>
          <cell r="K26" t="str">
            <v>техник-инженер</v>
          </cell>
          <cell r="L26" t="str">
            <v>1,5 года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ФКОО АМН В МО</v>
          </cell>
          <cell r="G27" t="str">
            <v>Шершаков</v>
          </cell>
          <cell r="H27" t="str">
            <v>Эдуард</v>
          </cell>
          <cell r="I27" t="str">
            <v>Николаевич</v>
          </cell>
          <cell r="K27" t="str">
            <v>техник-инженер</v>
          </cell>
          <cell r="L27" t="str">
            <v>6 мес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"ИСТОК АУДИО ТРЕЙДИНГ"</v>
          </cell>
          <cell r="G28" t="str">
            <v>Архипов</v>
          </cell>
          <cell r="H28" t="str">
            <v>Дмитрий</v>
          </cell>
          <cell r="I28" t="str">
            <v>Сергеевич</v>
          </cell>
          <cell r="K28" t="str">
            <v>Инженер-энергетик</v>
          </cell>
          <cell r="L28" t="str">
            <v>1 год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"ИСТОК АУДИО ТРЕЙДИНГ"</v>
          </cell>
          <cell r="G29" t="str">
            <v>Бойко</v>
          </cell>
          <cell r="H29" t="str">
            <v>Сергей</v>
          </cell>
          <cell r="I29" t="str">
            <v>Юрьевич</v>
          </cell>
          <cell r="K29" t="str">
            <v>Инженер сервисной слуэбы</v>
          </cell>
          <cell r="L29" t="str">
            <v>2 года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"ИСТОК АУДИО ТРЕЙДИНГ"</v>
          </cell>
          <cell r="G30" t="str">
            <v>Карпушкин</v>
          </cell>
          <cell r="H30" t="str">
            <v>Иван</v>
          </cell>
          <cell r="I30" t="str">
            <v>Викторович</v>
          </cell>
          <cell r="K30" t="str">
            <v>Монтажник</v>
          </cell>
          <cell r="L30" t="str">
            <v>9 лет</v>
          </cell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"ИСТОК АУДИО ТРЕЙДИНГ"</v>
          </cell>
          <cell r="G31" t="str">
            <v>Круподеров</v>
          </cell>
          <cell r="H31" t="str">
            <v>Дмитрий</v>
          </cell>
          <cell r="I31" t="str">
            <v>Александрович</v>
          </cell>
          <cell r="K31" t="str">
            <v>Руководитель сектора монтажа</v>
          </cell>
          <cell r="L31" t="str">
            <v>13 лет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"ИСТОК АУДИО ТРЕЙДИНГ"</v>
          </cell>
          <cell r="G32" t="str">
            <v>Михайлов</v>
          </cell>
          <cell r="H32" t="str">
            <v>Алексей</v>
          </cell>
          <cell r="I32" t="str">
            <v>Николаевич</v>
          </cell>
          <cell r="K32" t="str">
            <v>Монтажник</v>
          </cell>
          <cell r="L32" t="str">
            <v>9 лет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"ИСТОК АУДИО ТРЕЙДИНГ"</v>
          </cell>
          <cell r="G33" t="str">
            <v>Шаламов</v>
          </cell>
          <cell r="H33" t="str">
            <v>Андрей</v>
          </cell>
          <cell r="I33" t="str">
            <v>Алексеевич</v>
          </cell>
          <cell r="K33" t="str">
            <v>Монтажник</v>
          </cell>
          <cell r="L33" t="str">
            <v>5 лет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ЧОУ ДПО «УКЦ «КАШИРСКИЙ»</v>
          </cell>
          <cell r="G34" t="str">
            <v>Сергеев</v>
          </cell>
          <cell r="H34" t="str">
            <v>Андрей</v>
          </cell>
          <cell r="I34" t="str">
            <v>Вячеславович</v>
          </cell>
          <cell r="K34" t="str">
            <v>Директор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ИП ГУЛИН МАКСИМ АЛЕКСЕЕВИЧ</v>
          </cell>
          <cell r="G35" t="str">
            <v>Ганин</v>
          </cell>
          <cell r="H35" t="str">
            <v>Сергей</v>
          </cell>
          <cell r="I35" t="str">
            <v>Евгеньевич</v>
          </cell>
          <cell r="K35" t="str">
            <v>Кладовщик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"СПЕЦПЕРСОНАЛ"</v>
          </cell>
          <cell r="G36" t="str">
            <v>Максимов</v>
          </cell>
          <cell r="H36" t="str">
            <v>Андрей</v>
          </cell>
          <cell r="I36" t="str">
            <v>Михайлович</v>
          </cell>
          <cell r="K36" t="str">
            <v>Инженер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"СПЕЦПЕРСОНАЛ"</v>
          </cell>
          <cell r="G37" t="str">
            <v>Гришков</v>
          </cell>
          <cell r="H37" t="str">
            <v>Сергей</v>
          </cell>
          <cell r="I37" t="str">
            <v>Николаевич</v>
          </cell>
          <cell r="K37" t="str">
            <v>Инженер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"РТИ"</v>
          </cell>
          <cell r="G38" t="str">
            <v>Трохин</v>
          </cell>
          <cell r="H38" t="str">
            <v>Сергей</v>
          </cell>
          <cell r="I38" t="str">
            <v>Владимирович</v>
          </cell>
          <cell r="K38" t="str">
            <v>электромонтер</v>
          </cell>
          <cell r="M38" t="str">
            <v>внеочередная</v>
          </cell>
          <cell r="N38" t="str">
            <v>ремонтный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"ГРАНЕЛЬ ИНЖИНИРИНГ"</v>
          </cell>
          <cell r="G39" t="str">
            <v>Убакуненко</v>
          </cell>
          <cell r="H39" t="str">
            <v>Денис</v>
          </cell>
          <cell r="I39" t="str">
            <v>Геннадьевич</v>
          </cell>
          <cell r="K39" t="str">
            <v>Начальник участка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"УЦ "ОПТИМА"</v>
          </cell>
          <cell r="G40" t="str">
            <v>Разумовский</v>
          </cell>
          <cell r="H40" t="str">
            <v>Сергей</v>
          </cell>
          <cell r="I40" t="str">
            <v>Леонидович</v>
          </cell>
          <cell r="K40" t="str">
            <v>преподаватель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"ЭКОХИМПРИБОР - СЕРВИС"</v>
          </cell>
          <cell r="G41" t="str">
            <v>Тишков</v>
          </cell>
          <cell r="H41" t="str">
            <v>Александр</v>
          </cell>
          <cell r="I41" t="str">
            <v>Геннадьевич</v>
          </cell>
          <cell r="K41" t="str">
            <v>начальник инженерно-технического управления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"ЭКОХИМПРИБОР - СЕРВИС"</v>
          </cell>
          <cell r="G42" t="str">
            <v>Адушкин</v>
          </cell>
          <cell r="H42" t="str">
            <v>Сергей</v>
          </cell>
          <cell r="I42" t="str">
            <v>Равильевич</v>
          </cell>
          <cell r="K42" t="str">
            <v>сервис-инженер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"ПРОМЫШЛЕННЫЕ РЕШЕНИЯ"</v>
          </cell>
          <cell r="G43" t="str">
            <v>Чумаков</v>
          </cell>
          <cell r="H43" t="str">
            <v>Юрий</v>
          </cell>
          <cell r="I43" t="str">
            <v>Петрович</v>
          </cell>
          <cell r="K43" t="str">
            <v>инженер</v>
          </cell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"ПРОМЫШЛЕННЫЕ РЕШЕНИЯ"</v>
          </cell>
          <cell r="G44" t="str">
            <v>Суменков</v>
          </cell>
          <cell r="H44" t="str">
            <v>Александр</v>
          </cell>
          <cell r="I44" t="str">
            <v>Николаевич</v>
          </cell>
          <cell r="K44" t="str">
            <v>инженер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"ПРОМЫШЛЕННЫЕ РЕШЕНИЯ"</v>
          </cell>
          <cell r="G45" t="str">
            <v>Косатиков</v>
          </cell>
          <cell r="H45" t="str">
            <v>Дмитрий</v>
          </cell>
          <cell r="I45" t="str">
            <v>Сергеевич</v>
          </cell>
          <cell r="K45" t="str">
            <v>инженер</v>
          </cell>
          <cell r="M45" t="str">
            <v>первичная</v>
          </cell>
          <cell r="N45" t="str">
            <v>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МОУ ШКОЛА № 54</v>
          </cell>
          <cell r="G46" t="str">
            <v>Жилова</v>
          </cell>
          <cell r="H46" t="str">
            <v>Елена</v>
          </cell>
          <cell r="I46" t="str">
            <v>Владимировна</v>
          </cell>
          <cell r="K46" t="str">
            <v>Заместитель директора по АХР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МОУ ШКОЛА № 54</v>
          </cell>
          <cell r="G47" t="str">
            <v>Голованова</v>
          </cell>
          <cell r="H47" t="str">
            <v>Татьяна</v>
          </cell>
          <cell r="I47" t="str">
            <v>Николаевна</v>
          </cell>
          <cell r="K47" t="str">
            <v>Заведующий хозяйством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МОУ ШКОЛА № 54</v>
          </cell>
          <cell r="G48" t="str">
            <v>Пономарева</v>
          </cell>
          <cell r="H48" t="str">
            <v>Галина</v>
          </cell>
          <cell r="I48" t="str">
            <v>Валентиновна</v>
          </cell>
          <cell r="K48" t="str">
            <v>Заведующий хозяйством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МОУ ШКОЛА № 54</v>
          </cell>
          <cell r="G49" t="str">
            <v>Еной</v>
          </cell>
          <cell r="H49" t="str">
            <v>Оксана</v>
          </cell>
          <cell r="I49" t="str">
            <v/>
          </cell>
          <cell r="K49" t="str">
            <v>Заведующая хозяйством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"АСМ-Инжиниринг"</v>
          </cell>
          <cell r="G50" t="str">
            <v xml:space="preserve">Шарапов </v>
          </cell>
          <cell r="H50" t="str">
            <v xml:space="preserve">Алексей </v>
          </cell>
          <cell r="I50" t="str">
            <v>Андреевич</v>
          </cell>
          <cell r="K50" t="str">
            <v>Электромонтажник</v>
          </cell>
          <cell r="L50" t="str">
            <v>3,5 года</v>
          </cell>
          <cell r="M50" t="str">
            <v>первичная</v>
          </cell>
          <cell r="N50" t="str">
            <v>ремонтный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"АСМ-Инжиниринг"</v>
          </cell>
          <cell r="G51" t="str">
            <v>Степанов</v>
          </cell>
          <cell r="H51" t="str">
            <v>Максим</v>
          </cell>
          <cell r="I51" t="str">
            <v>Вячеславович</v>
          </cell>
          <cell r="K51" t="str">
            <v>Электромонтажник</v>
          </cell>
          <cell r="L51" t="str">
            <v>3,5 года</v>
          </cell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ФГБУ "ВНИИКР"</v>
          </cell>
          <cell r="G52" t="str">
            <v>Ястребов</v>
          </cell>
          <cell r="H52" t="str">
            <v>Павел</v>
          </cell>
          <cell r="I52" t="str">
            <v>Игоревич</v>
          </cell>
          <cell r="K52" t="str">
            <v>Начальник отдела</v>
          </cell>
          <cell r="L52" t="str">
            <v>3 года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ФГБУ "ВНИИКР"</v>
          </cell>
          <cell r="G53" t="str">
            <v>Арбузов</v>
          </cell>
          <cell r="H53" t="str">
            <v>Сергей</v>
          </cell>
          <cell r="I53" t="str">
            <v>Юрьевич</v>
          </cell>
          <cell r="K53" t="str">
            <v>инженер</v>
          </cell>
          <cell r="L53" t="str">
            <v>6 лет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Пришлов М.А.</v>
          </cell>
          <cell r="G54" t="str">
            <v xml:space="preserve">Пришлов </v>
          </cell>
          <cell r="H54" t="str">
            <v>Максим</v>
          </cell>
          <cell r="I54" t="str">
            <v>Алексеевич</v>
          </cell>
          <cell r="K54" t="str">
            <v>Руководитель</v>
          </cell>
          <cell r="L54" t="str">
            <v>8 лет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ИП Абышев Н.А.</v>
          </cell>
          <cell r="G55" t="str">
            <v>Абышев</v>
          </cell>
          <cell r="H55" t="str">
            <v>Николай</v>
          </cell>
          <cell r="I55" t="str">
            <v>Александрович</v>
          </cell>
          <cell r="K55" t="str">
            <v>Руководитель</v>
          </cell>
          <cell r="L55" t="str">
            <v>2 года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«ЭУК «Новое Пушкино»</v>
          </cell>
          <cell r="G56" t="str">
            <v>Павловский</v>
          </cell>
          <cell r="H56" t="str">
            <v>Александр</v>
          </cell>
          <cell r="I56" t="str">
            <v>Александрович</v>
          </cell>
          <cell r="K56" t="str">
            <v>Инженер по эксплуатации</v>
          </cell>
          <cell r="L56" t="str">
            <v>2 года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«ЭУК «Новое Пушкино»</v>
          </cell>
          <cell r="G57" t="str">
            <v>Петров</v>
          </cell>
          <cell r="H57" t="str">
            <v>Григорий</v>
          </cell>
          <cell r="I57" t="str">
            <v>Михайлович</v>
          </cell>
          <cell r="K57" t="str">
            <v>Инженер по эксплуатации</v>
          </cell>
          <cell r="L57" t="str">
            <v>2 года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ИП Зайчиков В.Н.</v>
          </cell>
          <cell r="G58" t="str">
            <v>Зайчиков</v>
          </cell>
          <cell r="H58" t="str">
            <v>Виталий</v>
          </cell>
          <cell r="I58" t="str">
            <v>Николаевич</v>
          </cell>
          <cell r="K58" t="str">
            <v>Руководитель</v>
          </cell>
          <cell r="L58" t="str">
            <v>1 год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«ЭУК «Уютный город»</v>
          </cell>
          <cell r="G59" t="str">
            <v>Гордевич</v>
          </cell>
          <cell r="H59" t="str">
            <v>Евгений</v>
          </cell>
          <cell r="I59" t="str">
            <v>Николаевич</v>
          </cell>
          <cell r="K59" t="str">
            <v>Электрик</v>
          </cell>
          <cell r="L59" t="str">
            <v>2 года</v>
          </cell>
          <cell r="M59" t="str">
            <v>первичная</v>
          </cell>
          <cell r="N59" t="str">
            <v>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«ЭУК «Уютный город»</v>
          </cell>
          <cell r="G60" t="str">
            <v>Тверитин</v>
          </cell>
          <cell r="H60" t="str">
            <v>Юрий</v>
          </cell>
          <cell r="I60" t="str">
            <v>Вячеславович</v>
          </cell>
          <cell r="K60" t="str">
            <v>Инженер по эксплуатации</v>
          </cell>
          <cell r="L60" t="str">
            <v>2 года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"Точка Комфорта"</v>
          </cell>
          <cell r="G61" t="str">
            <v>Таратайко</v>
          </cell>
          <cell r="H61" t="str">
            <v>Антон</v>
          </cell>
          <cell r="I61" t="str">
            <v>Владимирович</v>
          </cell>
          <cell r="K61" t="str">
            <v>Инженер по эксплуатации</v>
          </cell>
          <cell r="L61" t="str">
            <v>2 года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"ЭУК НОВОЕ МЕДВЕДКОВО"</v>
          </cell>
          <cell r="G62" t="str">
            <v>Сумарокова</v>
          </cell>
          <cell r="H62" t="str">
            <v>Ольга</v>
          </cell>
          <cell r="I62" t="str">
            <v>Михайловна</v>
          </cell>
          <cell r="K62" t="str">
            <v>Управляющий</v>
          </cell>
          <cell r="L62" t="str">
            <v>1 год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"Элком-Электрощит"</v>
          </cell>
          <cell r="G63" t="str">
            <v xml:space="preserve">Трунов </v>
          </cell>
          <cell r="H63" t="str">
            <v xml:space="preserve">Евгений </v>
          </cell>
          <cell r="I63" t="str">
            <v>Сергеевич</v>
          </cell>
          <cell r="K63" t="str">
            <v>Директор службы производства и инженерных решений</v>
          </cell>
          <cell r="L63" t="str">
            <v>3 года 5 месяцев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"Элком-Электрощит"</v>
          </cell>
          <cell r="G64" t="str">
            <v xml:space="preserve">Анищенко </v>
          </cell>
          <cell r="H64" t="str">
            <v xml:space="preserve">Евгений </v>
          </cell>
          <cell r="I64" t="str">
            <v>Михайлович</v>
          </cell>
          <cell r="K64" t="str">
            <v>Ведущий инженер производства</v>
          </cell>
          <cell r="L64" t="str">
            <v>4 месяца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"Элком-Электрощит"</v>
          </cell>
          <cell r="G65" t="str">
            <v>Ярошевич</v>
          </cell>
          <cell r="H65" t="str">
            <v xml:space="preserve">Олег </v>
          </cell>
          <cell r="I65" t="str">
            <v>Игоревич</v>
          </cell>
          <cell r="K65" t="str">
            <v>Начальник участка</v>
          </cell>
          <cell r="L65" t="str">
            <v>4 года 7 месяцев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"Торговый комплекс "Егорьевск"</v>
          </cell>
          <cell r="G66" t="str">
            <v>Кутузов</v>
          </cell>
          <cell r="H66" t="str">
            <v>Антон</v>
          </cell>
          <cell r="I66" t="str">
            <v>Вячеславович</v>
          </cell>
          <cell r="K66" t="str">
            <v>заместитель директора</v>
          </cell>
          <cell r="L66" t="str">
            <v>16 лет</v>
          </cell>
          <cell r="M66" t="str">
            <v>очередная</v>
          </cell>
          <cell r="N66" t="str">
            <v>Управленческий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ООО "Торговый комплекс "Егорьевск"</v>
          </cell>
          <cell r="G67" t="str">
            <v>Кутузов</v>
          </cell>
          <cell r="H67" t="str">
            <v>Антон</v>
          </cell>
          <cell r="I67" t="str">
            <v>Вячеславович</v>
          </cell>
          <cell r="K67" t="str">
            <v>заместитель директора</v>
          </cell>
          <cell r="L67" t="str">
            <v>16 лет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 “ТМИ”</v>
          </cell>
          <cell r="G68" t="str">
            <v xml:space="preserve">Беганцев </v>
          </cell>
          <cell r="H68" t="str">
            <v xml:space="preserve">Егор </v>
          </cell>
          <cell r="I68" t="str">
            <v>Ильич</v>
          </cell>
          <cell r="K68" t="str">
            <v>Техник ЭТЛ</v>
          </cell>
          <cell r="L68" t="str">
            <v>4 мес</v>
          </cell>
          <cell r="M68" t="str">
            <v>внеочередная</v>
          </cell>
          <cell r="N68" t="str">
            <v>оперативно-ремонтный персонал  с правом испытания оборудования повышенным напряжением</v>
          </cell>
          <cell r="R68" t="str">
            <v>IV до и выше 1000 В</v>
          </cell>
          <cell r="S68" t="str">
            <v>ПТЭЭСиС</v>
          </cell>
          <cell r="V68">
            <v>0.41666666666666669</v>
          </cell>
        </row>
        <row r="69">
          <cell r="E69" t="str">
            <v>ГБУЗ Московской области «Королёвская больница»</v>
          </cell>
          <cell r="G69" t="str">
            <v>Жаров</v>
          </cell>
          <cell r="H69" t="str">
            <v>Сергей</v>
          </cell>
          <cell r="I69" t="str">
            <v>Александрович</v>
          </cell>
          <cell r="K69" t="str">
            <v>Инженер</v>
          </cell>
          <cell r="L69" t="str">
            <v>9 месяцев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АО "Экспокабель"</v>
          </cell>
          <cell r="G70" t="str">
            <v>Ларионова</v>
          </cell>
          <cell r="H70" t="str">
            <v>Наталья</v>
          </cell>
          <cell r="I70" t="str">
            <v>Анатольевна</v>
          </cell>
          <cell r="K70" t="str">
            <v>Начальник отдела технического контроля</v>
          </cell>
          <cell r="L70" t="str">
            <v>2 года 2 месяца</v>
          </cell>
          <cell r="M70" t="str">
            <v>очередная</v>
          </cell>
          <cell r="N70" t="str">
            <v>административно-технический персонал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"Вертикаль"</v>
          </cell>
          <cell r="G71" t="str">
            <v>Кукушкин</v>
          </cell>
          <cell r="H71" t="str">
            <v>Владислав</v>
          </cell>
          <cell r="I71" t="str">
            <v>Иванович</v>
          </cell>
          <cell r="K71" t="str">
            <v>Технический директор</v>
          </cell>
          <cell r="L71" t="str">
            <v>5 мес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"Вертикаль"</v>
          </cell>
          <cell r="G72" t="str">
            <v>Карташов</v>
          </cell>
          <cell r="H72" t="str">
            <v>Андрей</v>
          </cell>
          <cell r="I72" t="str">
            <v>Анатольевич</v>
          </cell>
          <cell r="K72" t="str">
            <v>Генеральный директор</v>
          </cell>
          <cell r="L72" t="str">
            <v>2 год 4 мес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"Вертикаль"</v>
          </cell>
          <cell r="G73" t="str">
            <v>Шишковский</v>
          </cell>
          <cell r="H73" t="str">
            <v>Андрей</v>
          </cell>
          <cell r="I73" t="str">
            <v>Михайлович</v>
          </cell>
          <cell r="K73" t="str">
            <v xml:space="preserve">Директор депортамента по транспорту электрической энергии и организации учета </v>
          </cell>
          <cell r="L73" t="str">
            <v>4 года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ГКОУ «Истринская школа-интернат»</v>
          </cell>
          <cell r="G74" t="str">
            <v xml:space="preserve">Королев </v>
          </cell>
          <cell r="H74" t="str">
            <v>Александр</v>
          </cell>
          <cell r="I74" t="str">
            <v xml:space="preserve">Анатольевич </v>
          </cell>
          <cell r="K74" t="str">
            <v>Электрик</v>
          </cell>
          <cell r="L74" t="str">
            <v>11 лет</v>
          </cell>
          <cell r="M74" t="str">
            <v>Очередная</v>
          </cell>
          <cell r="N74" t="str">
            <v>ремонтный персонал</v>
          </cell>
          <cell r="R74" t="str">
            <v>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АО "Мособлгаз"                               филиал "Юго-Восток"</v>
          </cell>
          <cell r="G75" t="str">
            <v xml:space="preserve">Савушкин </v>
          </cell>
          <cell r="H75" t="str">
            <v xml:space="preserve">Руслан </v>
          </cell>
          <cell r="I75" t="str">
            <v>Анатольевич</v>
          </cell>
          <cell r="K75" t="str">
            <v>мастер</v>
          </cell>
          <cell r="L75" t="str">
            <v>2 года 8 мес.</v>
          </cell>
          <cell r="M75" t="str">
            <v>первичная</v>
          </cell>
          <cell r="N75" t="str">
            <v>административно-технический персонал с правом испытания оборудования повышенным напряжением</v>
          </cell>
          <cell r="R75" t="str">
            <v>III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«Сервис Транс-Карго»</v>
          </cell>
          <cell r="G76" t="str">
            <v xml:space="preserve">Богомолов </v>
          </cell>
          <cell r="H76" t="str">
            <v xml:space="preserve">Михаил </v>
          </cell>
          <cell r="I76" t="str">
            <v>Владимирович</v>
          </cell>
          <cell r="K76" t="str">
            <v>Кладовщик -оператор</v>
          </cell>
          <cell r="L76" t="str">
            <v>3 года</v>
          </cell>
          <cell r="M76" t="str">
            <v>первичная</v>
          </cell>
          <cell r="N76" t="str">
            <v>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"Деловые Линии"</v>
          </cell>
          <cell r="G77" t="str">
            <v>Самаль Игоревич</v>
          </cell>
          <cell r="H77" t="str">
            <v xml:space="preserve">Александр </v>
          </cell>
          <cell r="I77" t="str">
            <v>Игоревич</v>
          </cell>
          <cell r="K77" t="str">
            <v xml:space="preserve">Заведующий хозяйством </v>
          </cell>
          <cell r="L77" t="str">
            <v>10 месяцев</v>
          </cell>
          <cell r="M77" t="str">
            <v>первичная</v>
          </cell>
          <cell r="N77" t="str">
            <v>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"Деловые Линии"</v>
          </cell>
          <cell r="G78" t="str">
            <v xml:space="preserve">Скородумов </v>
          </cell>
          <cell r="H78" t="str">
            <v xml:space="preserve"> Александр</v>
          </cell>
          <cell r="I78" t="str">
            <v>Анатольевич</v>
          </cell>
          <cell r="K78" t="str">
            <v xml:space="preserve">Заведующий хозяйством </v>
          </cell>
          <cell r="L78" t="str">
            <v>10 месяцев</v>
          </cell>
          <cell r="M78" t="str">
            <v>первичная</v>
          </cell>
          <cell r="N78" t="str">
            <v>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"Деловые Линии"</v>
          </cell>
          <cell r="G79" t="str">
            <v xml:space="preserve">Ибрагимов </v>
          </cell>
          <cell r="H79" t="str">
            <v>Ильдар</v>
          </cell>
          <cell r="I79" t="str">
            <v>Исмаилович</v>
          </cell>
          <cell r="K79" t="str">
            <v xml:space="preserve">Заведующий хозяйством </v>
          </cell>
          <cell r="L79" t="str">
            <v>10 месяцев</v>
          </cell>
          <cell r="M79" t="str">
            <v>первичная</v>
          </cell>
          <cell r="N79" t="str">
            <v>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"Деловые Линии"</v>
          </cell>
          <cell r="G80" t="str">
            <v>Лейко  Валерьевич</v>
          </cell>
          <cell r="H80" t="str">
            <v>Игорь</v>
          </cell>
          <cell r="I80" t="str">
            <v>Валерьевич</v>
          </cell>
          <cell r="K80" t="str">
            <v xml:space="preserve">Заведующий хозяйством </v>
          </cell>
          <cell r="L80" t="str">
            <v>10 месяцев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МУП "Видновское ПТО ГХ"</v>
          </cell>
          <cell r="G81" t="str">
            <v>Бугров</v>
          </cell>
          <cell r="H81" t="str">
            <v xml:space="preserve">Дмитрий </v>
          </cell>
          <cell r="I81" t="str">
            <v>Юрьевич</v>
          </cell>
          <cell r="K81" t="str">
            <v>зам. ген. директора МУП "Видновское ПТО ГХ"</v>
          </cell>
          <cell r="L81" t="str">
            <v>1 год</v>
          </cell>
          <cell r="M81" t="str">
            <v>очередная</v>
          </cell>
          <cell r="N81" t="str">
            <v>управленческий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МУП "Видновское ПТО ГХ"</v>
          </cell>
          <cell r="G82" t="str">
            <v>Кононов</v>
          </cell>
          <cell r="H82" t="str">
            <v>Владислав</v>
          </cell>
          <cell r="I82" t="str">
            <v>Николаевич</v>
          </cell>
          <cell r="K82" t="str">
            <v>мастер участка ПС "Теплосеть"</v>
          </cell>
          <cell r="L82" t="str">
            <v>15 лет</v>
          </cell>
          <cell r="M82" t="str">
            <v>очередная</v>
          </cell>
          <cell r="N82" t="str">
            <v>специалист</v>
          </cell>
          <cell r="S82" t="str">
            <v>ПТЭТЭ</v>
          </cell>
          <cell r="V82">
            <v>0.4375</v>
          </cell>
        </row>
        <row r="83">
          <cell r="E83" t="str">
            <v>МУП "Видновское ПТО ГХ"</v>
          </cell>
          <cell r="G83" t="str">
            <v>Брылев</v>
          </cell>
          <cell r="H83" t="str">
            <v xml:space="preserve">Станислав </v>
          </cell>
          <cell r="I83" t="str">
            <v>Парфиревич</v>
          </cell>
          <cell r="K83" t="str">
            <v>мастер участка ПС "Теплосеть"</v>
          </cell>
          <cell r="L83" t="str">
            <v>16 лет</v>
          </cell>
          <cell r="M83" t="str">
            <v>очередная</v>
          </cell>
          <cell r="N83" t="str">
            <v>специалист</v>
          </cell>
          <cell r="S83" t="str">
            <v>ПТЭТЭ</v>
          </cell>
          <cell r="V83">
            <v>0.4375</v>
          </cell>
        </row>
        <row r="84">
          <cell r="E84" t="str">
            <v>МУП "Видновское ПТО ГХ"</v>
          </cell>
          <cell r="G84" t="str">
            <v>Заяц</v>
          </cell>
          <cell r="H84" t="str">
            <v xml:space="preserve">Александр </v>
          </cell>
          <cell r="I84" t="str">
            <v>Людвигович</v>
          </cell>
          <cell r="K84" t="str">
            <v>мастер участка ПС "Теплосеть"</v>
          </cell>
          <cell r="L84" t="str">
            <v>3 года</v>
          </cell>
          <cell r="M84" t="str">
            <v>очередная</v>
          </cell>
          <cell r="N84" t="str">
            <v>специалист</v>
          </cell>
          <cell r="S84" t="str">
            <v>ПТЭТЭ</v>
          </cell>
          <cell r="V84">
            <v>0.4375</v>
          </cell>
        </row>
        <row r="85">
          <cell r="E85" t="str">
            <v>МУП "Видновское ПТО ГХ"</v>
          </cell>
          <cell r="G85" t="str">
            <v xml:space="preserve">Учаев </v>
          </cell>
          <cell r="H85" t="str">
            <v>Илья</v>
          </cell>
          <cell r="I85" t="str">
            <v>Викторович</v>
          </cell>
          <cell r="K85" t="str">
            <v>мастер участка ПС "Теплосеть"</v>
          </cell>
          <cell r="L85" t="str">
            <v>3 года</v>
          </cell>
          <cell r="M85" t="str">
            <v>очередная</v>
          </cell>
          <cell r="N85" t="str">
            <v>специалист</v>
          </cell>
          <cell r="S85" t="str">
            <v>ПТЭТЭ</v>
          </cell>
          <cell r="V85">
            <v>0.4375</v>
          </cell>
        </row>
        <row r="86">
          <cell r="E86" t="str">
            <v>МУП "Видновское ПТО ГХ"</v>
          </cell>
          <cell r="G86" t="str">
            <v>Белоногова</v>
          </cell>
          <cell r="H86" t="str">
            <v>Марина</v>
          </cell>
          <cell r="I86" t="str">
            <v>Александровна</v>
          </cell>
          <cell r="K86" t="str">
            <v>мастер участка ПС "Теплосеть"</v>
          </cell>
          <cell r="L86" t="str">
            <v>6 лет</v>
          </cell>
          <cell r="M86" t="str">
            <v>очередная</v>
          </cell>
          <cell r="N86" t="str">
            <v>специалист</v>
          </cell>
          <cell r="S86" t="str">
            <v>ПТЭТЭ</v>
          </cell>
          <cell r="V86">
            <v>0.4375</v>
          </cell>
        </row>
        <row r="87">
          <cell r="E87" t="str">
            <v>МУП "Видновское ПТО ГХ"</v>
          </cell>
          <cell r="G87" t="str">
            <v>Макарычев</v>
          </cell>
          <cell r="H87" t="str">
            <v>Николай</v>
          </cell>
          <cell r="I87" t="str">
            <v>Владимирович</v>
          </cell>
          <cell r="K87" t="str">
            <v>мастер участка ПС "Теплосеть"</v>
          </cell>
          <cell r="L87" t="str">
            <v>4 года</v>
          </cell>
          <cell r="M87" t="str">
            <v>очередная</v>
          </cell>
          <cell r="N87" t="str">
            <v>специалист</v>
          </cell>
          <cell r="S87" t="str">
            <v>ПТЭТЭ</v>
          </cell>
          <cell r="V87">
            <v>0.4375</v>
          </cell>
        </row>
        <row r="88">
          <cell r="E88" t="str">
            <v>МУП "Видновское ПТО ГХ"</v>
          </cell>
          <cell r="G88" t="str">
            <v>Березовский</v>
          </cell>
          <cell r="H88" t="str">
            <v>Артем</v>
          </cell>
          <cell r="I88" t="str">
            <v>Андреевич</v>
          </cell>
          <cell r="K88" t="str">
            <v>мастер участка ПС "Теплосеть"</v>
          </cell>
          <cell r="L88" t="str">
            <v>4 года</v>
          </cell>
          <cell r="M88" t="str">
            <v>очередная</v>
          </cell>
          <cell r="N88" t="str">
            <v>специалист</v>
          </cell>
          <cell r="S88" t="str">
            <v>ПТЭТЭ</v>
          </cell>
          <cell r="V88">
            <v>0.4375</v>
          </cell>
        </row>
        <row r="89">
          <cell r="E89" t="str">
            <v>ООО "Мистраль и К"</v>
          </cell>
          <cell r="G89" t="str">
            <v>Ковалев</v>
          </cell>
          <cell r="H89" t="str">
            <v>Руслан</v>
          </cell>
          <cell r="I89" t="str">
            <v>Сергеевич</v>
          </cell>
          <cell r="K89" t="str">
            <v>Техник ИЛ</v>
          </cell>
          <cell r="L89" t="str">
            <v>2 мес</v>
          </cell>
          <cell r="M89" t="str">
            <v>первичная</v>
          </cell>
          <cell r="N89" t="str">
            <v xml:space="preserve">электротехнологический персонал </v>
          </cell>
          <cell r="R89" t="str">
            <v>II до 1000 В</v>
          </cell>
          <cell r="S89" t="str">
            <v>ПТЭЭСиС</v>
          </cell>
          <cell r="V89">
            <v>0.4375</v>
          </cell>
        </row>
        <row r="90">
          <cell r="E90" t="str">
            <v>МУЖКП "Котельники"</v>
          </cell>
          <cell r="G90" t="str">
            <v xml:space="preserve">Шевельков </v>
          </cell>
          <cell r="H90" t="str">
            <v xml:space="preserve">Игоь </v>
          </cell>
          <cell r="I90" t="str">
            <v>Олегович</v>
          </cell>
          <cell r="K90" t="str">
            <v>главный инженер</v>
          </cell>
          <cell r="L90" t="str">
            <v>3 мес.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МУЖКП "Котельники"</v>
          </cell>
          <cell r="G91" t="str">
            <v xml:space="preserve">Левин </v>
          </cell>
          <cell r="H91" t="str">
            <v>Максим</v>
          </cell>
          <cell r="I91" t="str">
            <v>Александрович</v>
          </cell>
          <cell r="K91" t="str">
            <v>специалист по по организации эксплуатации лифтов</v>
          </cell>
          <cell r="L91" t="str">
            <v>1 мес.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"ПК "САЗИ"</v>
          </cell>
          <cell r="G92" t="str">
            <v xml:space="preserve">Голобоков </v>
          </cell>
          <cell r="H92" t="str">
            <v xml:space="preserve">Андрей </v>
          </cell>
          <cell r="I92" t="str">
            <v>Николаевич</v>
          </cell>
          <cell r="K92" t="str">
            <v>Главный энергетик</v>
          </cell>
          <cell r="L92" t="str">
            <v>9 лет 3 месяца</v>
          </cell>
          <cell r="M92" t="str">
            <v>первичная</v>
          </cell>
          <cell r="N92" t="str">
            <v>руководящий работник</v>
          </cell>
          <cell r="S92" t="str">
            <v>ПТЭТЭ</v>
          </cell>
          <cell r="V92">
            <v>0.45833333333333331</v>
          </cell>
        </row>
        <row r="93">
          <cell r="E93" t="str">
            <v>ООО "ПСО ИНЖИНИРИНГ"</v>
          </cell>
          <cell r="G93" t="str">
            <v>Вытовтов</v>
          </cell>
          <cell r="H93" t="str">
            <v>Иван</v>
          </cell>
          <cell r="I93" t="str">
            <v xml:space="preserve">Алексеевич </v>
          </cell>
          <cell r="K93" t="str">
            <v>Руководитель проекта</v>
          </cell>
          <cell r="L93" t="str">
            <v>7 лет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"ПСО ИНЖИНИРИНГ"</v>
          </cell>
          <cell r="G94" t="str">
            <v xml:space="preserve">Ребров </v>
          </cell>
          <cell r="H94" t="str">
            <v>Андрей</v>
          </cell>
          <cell r="I94" t="str">
            <v>Игоревич</v>
          </cell>
          <cell r="K94" t="str">
            <v>Технический директор</v>
          </cell>
          <cell r="L94" t="str">
            <v>13 лет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"ПСО ИНЖИНИРИНГ"</v>
          </cell>
          <cell r="G95" t="str">
            <v xml:space="preserve">Летуновский </v>
          </cell>
          <cell r="H95" t="str">
            <v xml:space="preserve"> Юрий </v>
          </cell>
          <cell r="I95" t="str">
            <v>Дмитриевич</v>
          </cell>
          <cell r="K95" t="str">
            <v>Руководитель проектов</v>
          </cell>
          <cell r="L95" t="str">
            <v>6 лет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МУП "Благоустройство и развитие" городского округа Власиха</v>
          </cell>
          <cell r="G96" t="str">
            <v>Савкин</v>
          </cell>
          <cell r="H96" t="str">
            <v>Игорь</v>
          </cell>
          <cell r="I96" t="str">
            <v>Григорьевич</v>
          </cell>
          <cell r="K96" t="str">
            <v>Мастер</v>
          </cell>
          <cell r="L96" t="str">
            <v>1 год</v>
          </cell>
          <cell r="M96" t="str">
            <v>первичная</v>
          </cell>
          <cell r="N96" t="str">
            <v>руководящий работник</v>
          </cell>
          <cell r="S96" t="str">
            <v>ПТЭТЭ</v>
          </cell>
          <cell r="V96">
            <v>0.45833333333333331</v>
          </cell>
        </row>
        <row r="97">
          <cell r="E97" t="str">
            <v>МУП "Благоустройство и развитие" городского округа Власиха</v>
          </cell>
          <cell r="G97" t="str">
            <v>Михайлов</v>
          </cell>
          <cell r="H97" t="str">
            <v>Денис</v>
          </cell>
          <cell r="I97" t="str">
            <v>Сергеевич</v>
          </cell>
          <cell r="K97" t="str">
            <v>Главный инженер</v>
          </cell>
          <cell r="L97" t="str">
            <v>2 года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МУП "Благоустройство и развитие" городского округа Власиха</v>
          </cell>
          <cell r="G98" t="str">
            <v>Мельник</v>
          </cell>
          <cell r="H98" t="str">
            <v>Людмила</v>
          </cell>
          <cell r="I98" t="str">
            <v>Анатольевна</v>
          </cell>
          <cell r="K98" t="str">
            <v>Завместитель главного инженера</v>
          </cell>
          <cell r="L98" t="str">
            <v>1 год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МУП "Благоустройство и развитие" городского округа Власиха</v>
          </cell>
          <cell r="G99" t="str">
            <v>Ильченко</v>
          </cell>
          <cell r="H99" t="str">
            <v>Виктор</v>
          </cell>
          <cell r="I99" t="str">
            <v>Иванович</v>
          </cell>
          <cell r="K99" t="str">
            <v>Электромонтер по ремонту и обслуживанию электрооборудования 3-го разряда</v>
          </cell>
          <cell r="L99" t="str">
            <v>6 лет</v>
          </cell>
          <cell r="M99" t="str">
            <v>первичная</v>
          </cell>
          <cell r="N99" t="str">
            <v>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МУП "Благоустройство и развитие" городского округа Власиха</v>
          </cell>
          <cell r="G100" t="str">
            <v>Лихоманов</v>
          </cell>
          <cell r="H100" t="str">
            <v>Александр</v>
          </cell>
          <cell r="I100" t="str">
            <v>Владимирович</v>
          </cell>
          <cell r="K100" t="str">
            <v>Электромонтер по ремонту и обслуживанию электрооборудования 3-го разряда</v>
          </cell>
          <cell r="L100" t="str">
            <v>9 лет</v>
          </cell>
          <cell r="M100" t="str">
            <v>первичная</v>
          </cell>
          <cell r="N100" t="str">
            <v>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МУП "Благоустройство и развитие" городского округа Власиха</v>
          </cell>
          <cell r="G101" t="str">
            <v>Козлов</v>
          </cell>
          <cell r="H101" t="str">
            <v>Владимир</v>
          </cell>
          <cell r="I101" t="str">
            <v>Георгиевич</v>
          </cell>
          <cell r="K101" t="str">
            <v>Слесарь по контрольно-измерительным приборам и автоматике 3-го разряда</v>
          </cell>
          <cell r="L101" t="str">
            <v>2 года</v>
          </cell>
          <cell r="M101" t="str">
            <v>первичная</v>
          </cell>
          <cell r="N101" t="str">
            <v>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"ПК "САЗИ"</v>
          </cell>
          <cell r="G102" t="str">
            <v xml:space="preserve">Голобоков </v>
          </cell>
          <cell r="H102" t="str">
            <v xml:space="preserve">Андрей </v>
          </cell>
          <cell r="I102" t="str">
            <v>Николаевич</v>
          </cell>
          <cell r="K102" t="str">
            <v>Главный энергетик</v>
          </cell>
          <cell r="L102" t="str">
            <v>9 лет 3 месяца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"Ладанка"</v>
          </cell>
          <cell r="G103" t="str">
            <v>Журавлев</v>
          </cell>
          <cell r="H103" t="str">
            <v>Максим</v>
          </cell>
          <cell r="I103" t="str">
            <v>Федорович</v>
          </cell>
          <cell r="K103" t="str">
            <v xml:space="preserve"> энергетик</v>
          </cell>
          <cell r="L103" t="str">
            <v>6 лет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Центральная таможня (Кинологический центр ФТС России)</v>
          </cell>
          <cell r="G104" t="str">
            <v>Кошелев</v>
          </cell>
          <cell r="H104" t="str">
            <v>Алексей</v>
          </cell>
          <cell r="I104" t="str">
            <v>Николаевич</v>
          </cell>
          <cell r="K104" t="str">
            <v>В.и. начальника отдела</v>
          </cell>
          <cell r="L104" t="str">
            <v>5 г. 6 мес.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Центральная таможня (Кинологический центр ФТС России)</v>
          </cell>
          <cell r="G105" t="str">
            <v>Сулейманов</v>
          </cell>
          <cell r="H105" t="str">
            <v>Ревкать</v>
          </cell>
          <cell r="I105" t="str">
            <v>Энверович</v>
          </cell>
          <cell r="K105" t="str">
            <v>Начальник участка</v>
          </cell>
          <cell r="L105" t="str">
            <v>1 год 6 мес.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"ЭнергоСервис"</v>
          </cell>
          <cell r="G106" t="str">
            <v>Секретарев</v>
          </cell>
          <cell r="H106" t="str">
            <v>Дмитрий</v>
          </cell>
          <cell r="I106" t="str">
            <v>Александрович</v>
          </cell>
          <cell r="K106" t="str">
            <v>Заместитель директора</v>
          </cell>
          <cell r="L106" t="str">
            <v>12 лет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"ЭнергоСервис"</v>
          </cell>
          <cell r="G107" t="str">
            <v>Скворцов</v>
          </cell>
          <cell r="H107" t="str">
            <v>Николай</v>
          </cell>
          <cell r="I107" t="str">
            <v>Юрьевич</v>
          </cell>
          <cell r="K107" t="str">
            <v>Заместитель директора</v>
          </cell>
          <cell r="L107" t="str">
            <v>7 лет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"ЭнергоСервис"</v>
          </cell>
          <cell r="G108" t="str">
            <v>Любимов</v>
          </cell>
          <cell r="H108" t="str">
            <v>Максим</v>
          </cell>
          <cell r="I108" t="str">
            <v>Александрович</v>
          </cell>
          <cell r="K108" t="str">
            <v>Заместитель директора</v>
          </cell>
          <cell r="L108" t="str">
            <v>10 лет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"Энергоспецстрой"</v>
          </cell>
          <cell r="G109" t="str">
            <v>Кванин</v>
          </cell>
          <cell r="H109" t="str">
            <v>Станислав</v>
          </cell>
          <cell r="I109" t="str">
            <v>Анатольевич</v>
          </cell>
          <cell r="K109" t="str">
            <v>электромонтажник</v>
          </cell>
          <cell r="L109" t="str">
            <v>12 лет</v>
          </cell>
          <cell r="M109" t="str">
            <v>первичная</v>
          </cell>
          <cell r="N109" t="str">
            <v>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"Энергоспецстрой"</v>
          </cell>
          <cell r="G110" t="str">
            <v>Шитиков</v>
          </cell>
          <cell r="H110" t="str">
            <v>Антон</v>
          </cell>
          <cell r="I110" t="str">
            <v>Павлович</v>
          </cell>
          <cell r="K110" t="str">
            <v>Технический директор</v>
          </cell>
          <cell r="L110" t="str">
            <v>12 лет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"Энергоспецстрой"</v>
          </cell>
          <cell r="G111" t="str">
            <v>Шитиков</v>
          </cell>
          <cell r="H111" t="str">
            <v>Александр</v>
          </cell>
          <cell r="I111" t="str">
            <v>Павлович</v>
          </cell>
          <cell r="K111" t="str">
            <v>электромонтажник</v>
          </cell>
          <cell r="L111" t="str">
            <v>8 лет</v>
          </cell>
          <cell r="M111" t="str">
            <v>первичная</v>
          </cell>
          <cell r="N111" t="str">
            <v>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"ЛИНВИТА"</v>
          </cell>
          <cell r="G112" t="str">
            <v>Охотов</v>
          </cell>
          <cell r="H112" t="str">
            <v>Виталий</v>
          </cell>
          <cell r="I112" t="str">
            <v>Валерьевич</v>
          </cell>
          <cell r="K112" t="str">
            <v>коммерческий директор</v>
          </cell>
          <cell r="L112" t="str">
            <v>10 лет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НЧУОШ "ЮНЭК"</v>
          </cell>
          <cell r="G113" t="str">
            <v>Шарыгин</v>
          </cell>
          <cell r="H113" t="str">
            <v>Леонид</v>
          </cell>
          <cell r="I113" t="str">
            <v>Валерьевич</v>
          </cell>
          <cell r="K113" t="str">
            <v>Заместитель директора по безопасности</v>
          </cell>
          <cell r="L113" t="str">
            <v>5 лет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НЧУОШ "ЮНЭК"</v>
          </cell>
          <cell r="G114" t="str">
            <v>Харюшин</v>
          </cell>
          <cell r="H114" t="str">
            <v>Илья</v>
          </cell>
          <cell r="I114" t="str">
            <v>Игоревич</v>
          </cell>
          <cell r="K114" t="str">
            <v>Заместитель директора по АХЧ</v>
          </cell>
          <cell r="L114" t="str">
            <v>3 года</v>
          </cell>
          <cell r="M114" t="str">
            <v>внеочередная</v>
          </cell>
          <cell r="N114" t="str">
            <v>административно—технический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 xml:space="preserve"> ООО "Жилпромстрой"</v>
          </cell>
          <cell r="G115" t="str">
            <v>Авдеев</v>
          </cell>
          <cell r="H115" t="str">
            <v>Александр</v>
          </cell>
          <cell r="I115" t="str">
            <v>Викторович</v>
          </cell>
          <cell r="K115" t="str">
            <v xml:space="preserve"> производитель работ</v>
          </cell>
          <cell r="L115" t="str">
            <v>2 года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 xml:space="preserve"> ООО "Жилпромстрой"</v>
          </cell>
          <cell r="G116" t="str">
            <v>Захаркин</v>
          </cell>
          <cell r="H116" t="str">
            <v>Владислав</v>
          </cell>
          <cell r="I116" t="str">
            <v>Андреевич</v>
          </cell>
          <cell r="K116" t="str">
            <v>производитель работ</v>
          </cell>
          <cell r="L116" t="str">
            <v>3 года</v>
          </cell>
          <cell r="M116" t="str">
            <v>внеочередная</v>
          </cell>
          <cell r="N116" t="str">
            <v>административно—технический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 xml:space="preserve"> ООО "Жилпромстрой"</v>
          </cell>
          <cell r="G117" t="str">
            <v>Зиняев</v>
          </cell>
          <cell r="H117" t="str">
            <v>Константин</v>
          </cell>
          <cell r="I117" t="str">
            <v>Николаевич</v>
          </cell>
          <cell r="K117" t="str">
            <v>производитель работ</v>
          </cell>
          <cell r="L117" t="str">
            <v>9  лет</v>
          </cell>
          <cell r="M117" t="str">
            <v>внеочередная</v>
          </cell>
          <cell r="N117" t="str">
            <v>административно—технический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"Строй-Комплекс"</v>
          </cell>
          <cell r="G118" t="str">
            <v>Мацаков</v>
          </cell>
          <cell r="H118" t="str">
            <v>Сергей</v>
          </cell>
          <cell r="I118" t="str">
            <v>Николаевич</v>
          </cell>
          <cell r="K118" t="str">
            <v>главный инженер</v>
          </cell>
          <cell r="L118" t="str">
            <v>1 месяц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 xml:space="preserve">ООО «ИнжСтрой
Проект»
</v>
          </cell>
          <cell r="G119" t="str">
            <v>Ярмоленко</v>
          </cell>
          <cell r="H119" t="str">
            <v>Сергей</v>
          </cell>
          <cell r="I119" t="str">
            <v xml:space="preserve">Витальевич </v>
          </cell>
          <cell r="K119" t="str">
            <v>Производтель работ</v>
          </cell>
          <cell r="L119" t="str">
            <v>15 лет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ЧЛПУ Санаторий "Сосны" ВОС</v>
          </cell>
          <cell r="G120" t="str">
            <v>Агасиев</v>
          </cell>
          <cell r="H120" t="str">
            <v>Расул</v>
          </cell>
          <cell r="I120" t="str">
            <v>Агакшиевич</v>
          </cell>
          <cell r="K120" t="str">
            <v>Начальник технической службы</v>
          </cell>
          <cell r="L120" t="str">
            <v>1 год</v>
          </cell>
          <cell r="M120" t="str">
            <v>первичная</v>
          </cell>
          <cell r="N120" t="str">
            <v>административно—технический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ЧЛПУ Санаторий "Сосны" ВОС</v>
          </cell>
          <cell r="G121" t="str">
            <v>Бендов</v>
          </cell>
          <cell r="H121" t="str">
            <v>Владимир</v>
          </cell>
          <cell r="I121" t="str">
            <v>Михайлович</v>
          </cell>
          <cell r="K121" t="str">
            <v>Инженер по эксплуатации оборудования газовых объектов</v>
          </cell>
          <cell r="L121" t="str">
            <v>1 год</v>
          </cell>
          <cell r="M121" t="str">
            <v>первичная</v>
          </cell>
          <cell r="N121" t="str">
            <v>административно—технический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ЧЛПУ Санаторий "Сосны" ВОС</v>
          </cell>
          <cell r="G122" t="str">
            <v>Слепов</v>
          </cell>
          <cell r="H122" t="str">
            <v>Сергей</v>
          </cell>
          <cell r="I122" t="str">
            <v>Викторович</v>
          </cell>
          <cell r="K122" t="str">
            <v>Слесарь-сварщик</v>
          </cell>
          <cell r="L122" t="str">
            <v>5 лет</v>
          </cell>
          <cell r="M122" t="str">
            <v>первичная</v>
          </cell>
          <cell r="N122" t="str">
            <v xml:space="preserve">электротехнологический персонал 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ЧЛПУ Санаторий "Сосны" ВОС</v>
          </cell>
          <cell r="G123" t="str">
            <v>Смагин</v>
          </cell>
          <cell r="H123" t="str">
            <v>Сергей</v>
          </cell>
          <cell r="I123" t="str">
            <v>Александрович</v>
          </cell>
          <cell r="K123" t="str">
            <v>Слесарь-сантехник</v>
          </cell>
          <cell r="L123" t="str">
            <v>5 лет</v>
          </cell>
          <cell r="M123" t="str">
            <v>первичная</v>
          </cell>
          <cell r="N123" t="str">
            <v xml:space="preserve">электротехнологический персонал 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ЧЛПУ Санаторий "Сосны" ВОС</v>
          </cell>
          <cell r="G124" t="str">
            <v>Малышев</v>
          </cell>
          <cell r="H124" t="str">
            <v>Игорь</v>
          </cell>
          <cell r="I124" t="str">
            <v>Владимирович</v>
          </cell>
          <cell r="K124" t="str">
            <v>рабочий санатория</v>
          </cell>
          <cell r="L124" t="str">
            <v>1 год</v>
          </cell>
          <cell r="M124" t="str">
            <v>первичная</v>
          </cell>
          <cell r="N124" t="str">
            <v>ремонтный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ЧЛПУ Санаторий "Сосны" ВОС</v>
          </cell>
          <cell r="G125" t="str">
            <v>Медведев</v>
          </cell>
          <cell r="H125" t="str">
            <v>Владимир</v>
          </cell>
          <cell r="I125" t="str">
            <v>Викторович</v>
          </cell>
          <cell r="K125" t="str">
            <v>специалист по ремонту и эксплуатации электрооборудования</v>
          </cell>
          <cell r="L125" t="str">
            <v>6 мес</v>
          </cell>
          <cell r="M125" t="str">
            <v>первичная</v>
          </cell>
          <cell r="N125" t="str">
            <v>ремонтный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"СТРОИТЕЛЬНАЯ КОМПАНИЯ"</v>
          </cell>
          <cell r="G126" t="str">
            <v>Комиссаров</v>
          </cell>
          <cell r="H126" t="str">
            <v>Андрей</v>
          </cell>
          <cell r="I126" t="str">
            <v>Сергеевич</v>
          </cell>
          <cell r="K126" t="str">
            <v>Главный энергетик</v>
          </cell>
          <cell r="L126" t="str">
            <v>1 месяц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"СТРОИТЕЛЬНАЯ КОМПАНИЯ"</v>
          </cell>
          <cell r="G127" t="str">
            <v>Шагов</v>
          </cell>
          <cell r="H127" t="str">
            <v>Павел</v>
          </cell>
          <cell r="I127" t="str">
            <v>Николаевич</v>
          </cell>
          <cell r="K127" t="str">
            <v>Инженер по пожарной безопасности</v>
          </cell>
          <cell r="L127" t="str">
            <v>4 года 6 месяцев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III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«Усово Сити»</v>
          </cell>
          <cell r="G128" t="str">
            <v>Зубков</v>
          </cell>
          <cell r="H128" t="str">
            <v>Сергей</v>
          </cell>
          <cell r="I128" t="str">
            <v>Николаевич</v>
          </cell>
          <cell r="K128" t="str">
            <v>главный инженер</v>
          </cell>
          <cell r="L128" t="str">
            <v>1 год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Продинко</v>
          </cell>
          <cell r="G129" t="str">
            <v>Блинова</v>
          </cell>
          <cell r="H129" t="str">
            <v>Ольга</v>
          </cell>
          <cell r="I129" t="str">
            <v>Анатольевна</v>
          </cell>
          <cell r="K129" t="str">
            <v>Начальник цеха</v>
          </cell>
          <cell r="L129" t="str">
            <v>7 месяцев</v>
          </cell>
          <cell r="M129" t="str">
            <v>первичная</v>
          </cell>
          <cell r="N129" t="str">
            <v>ремонтный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Продинко</v>
          </cell>
          <cell r="G130" t="str">
            <v>Маношкин</v>
          </cell>
          <cell r="H130" t="str">
            <v xml:space="preserve">Иван </v>
          </cell>
          <cell r="I130" t="str">
            <v>Владимирович</v>
          </cell>
          <cell r="K130" t="str">
            <v>Руководитель складского комплекса</v>
          </cell>
          <cell r="L130" t="str">
            <v>1год 4 месяцев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Продинко</v>
          </cell>
          <cell r="G131" t="str">
            <v>Монина</v>
          </cell>
          <cell r="H131" t="str">
            <v>Ольга</v>
          </cell>
          <cell r="I131" t="str">
            <v>Анатольевна</v>
          </cell>
          <cell r="K131" t="str">
            <v>Начальник цеха</v>
          </cell>
          <cell r="L131" t="str">
            <v>13 лет 1 месяц</v>
          </cell>
          <cell r="M131" t="str">
            <v>первичная</v>
          </cell>
          <cell r="N131" t="str">
            <v>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Продинко</v>
          </cell>
          <cell r="G132" t="str">
            <v>Шагров</v>
          </cell>
          <cell r="H132" t="str">
            <v>Александр</v>
          </cell>
          <cell r="I132" t="str">
            <v>Юрьевич</v>
          </cell>
          <cell r="K132" t="str">
            <v>руководитель цеха</v>
          </cell>
          <cell r="L132" t="str">
            <v>1 год 8 месяцев</v>
          </cell>
          <cell r="M132" t="str">
            <v>первичная</v>
          </cell>
          <cell r="N132" t="str">
            <v>ремонтный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Продинко</v>
          </cell>
          <cell r="G133" t="str">
            <v>Зуев</v>
          </cell>
          <cell r="H133" t="str">
            <v>Алексей</v>
          </cell>
          <cell r="I133" t="str">
            <v>Юрьевич</v>
          </cell>
          <cell r="K133" t="str">
            <v xml:space="preserve">      Главный инженер</v>
          </cell>
          <cell r="L133" t="str">
            <v>8 мес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Продинко</v>
          </cell>
          <cell r="G134" t="str">
            <v>Митин</v>
          </cell>
          <cell r="H134" t="str">
            <v>Сергей</v>
          </cell>
          <cell r="I134" t="str">
            <v>Михайлович</v>
          </cell>
          <cell r="K134" t="str">
            <v>Специалист по охране труда и качеству</v>
          </cell>
          <cell r="L134" t="str">
            <v xml:space="preserve">2 года </v>
          </cell>
          <cell r="M134" t="str">
            <v>первичная</v>
          </cell>
          <cell r="N134" t="str">
            <v>Специалист по охране труда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"Реактор" </v>
          </cell>
          <cell r="G135" t="str">
            <v>Саламахин </v>
          </cell>
          <cell r="H135" t="str">
            <v xml:space="preserve">Святослав </v>
          </cell>
          <cell r="I135" t="str">
            <v xml:space="preserve">Васильевич </v>
          </cell>
          <cell r="K135" t="str">
            <v>Генеральный директор</v>
          </cell>
          <cell r="L135" t="str">
            <v>1г.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"Легион"</v>
          </cell>
          <cell r="G136" t="str">
            <v xml:space="preserve">Адаменко </v>
          </cell>
          <cell r="H136" t="str">
            <v xml:space="preserve">Эмилия </v>
          </cell>
          <cell r="I136" t="str">
            <v xml:space="preserve">Ивановна </v>
          </cell>
          <cell r="K136" t="str">
            <v>Генеральный директор</v>
          </cell>
          <cell r="L136" t="str">
            <v xml:space="preserve">1г. 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ФГАУ «ОК «Рублёво-Успенский»</v>
          </cell>
          <cell r="G137" t="str">
            <v xml:space="preserve">Киреев  </v>
          </cell>
          <cell r="H137" t="str">
            <v>Игорь</v>
          </cell>
          <cell r="I137" t="str">
            <v>Александрович</v>
          </cell>
          <cell r="K137" t="str">
            <v>Главный инженер</v>
          </cell>
          <cell r="L137" t="str">
            <v>3 года 1 мес.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ФГАУ «ОК «Рублёво-Успенский»</v>
          </cell>
          <cell r="G138" t="str">
            <v xml:space="preserve">Леонтьев </v>
          </cell>
          <cell r="H138" t="str">
            <v>Сергей</v>
          </cell>
          <cell r="I138" t="str">
            <v>Леонидович</v>
          </cell>
          <cell r="K138" t="str">
            <v>Заместитель главного инженера</v>
          </cell>
          <cell r="L138" t="str">
            <v>2 года 11 мес.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ФГАУ «ОК «Рублёво-Успенский»</v>
          </cell>
          <cell r="G139" t="str">
            <v xml:space="preserve">Клименко </v>
          </cell>
          <cell r="H139" t="str">
            <v>Василий</v>
          </cell>
          <cell r="I139" t="str">
            <v>Николаевич</v>
          </cell>
          <cell r="K139" t="str">
            <v>Заместитель главного энергетика</v>
          </cell>
          <cell r="L139" t="str">
            <v>4 года 9 мес.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ФГАУ «ОК «Рублёво-Успенский»</v>
          </cell>
          <cell r="G140" t="str">
            <v xml:space="preserve">Шолох </v>
          </cell>
          <cell r="H140" t="str">
            <v xml:space="preserve">Василий </v>
          </cell>
          <cell r="I140" t="str">
            <v>Викторович</v>
          </cell>
          <cell r="K140" t="str">
            <v>Старший мастер-электрик</v>
          </cell>
          <cell r="L140" t="str">
            <v>3 мес.</v>
          </cell>
          <cell r="M140" t="str">
            <v>внеочередная</v>
          </cell>
          <cell r="N140" t="str">
            <v>административно—технический персонал</v>
          </cell>
          <cell r="R140" t="str">
            <v>IV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ФГАУ «ОК «Рублёво-Успенский»</v>
          </cell>
          <cell r="G141" t="str">
            <v>Преликов</v>
          </cell>
          <cell r="H141" t="str">
            <v>Максим</v>
          </cell>
          <cell r="I141" t="str">
            <v>Валерьевич</v>
          </cell>
          <cell r="K141" t="str">
            <v>Начальник транспортного отдела</v>
          </cell>
          <cell r="L141" t="str">
            <v>4 лет 7 мес.</v>
          </cell>
          <cell r="M141" t="str">
            <v>первичная</v>
          </cell>
          <cell r="N141" t="str">
            <v>административно—технический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«Стройавтоматика»</v>
          </cell>
          <cell r="G142" t="str">
            <v>Иванов</v>
          </cell>
          <cell r="H142" t="str">
            <v>Денис</v>
          </cell>
          <cell r="I142" t="str">
            <v>Васильевич</v>
          </cell>
          <cell r="K142" t="str">
            <v>Начальник участка</v>
          </cell>
          <cell r="L142" t="str">
            <v>5 лет</v>
          </cell>
          <cell r="M142" t="str">
            <v>очередная</v>
          </cell>
          <cell r="N142" t="str">
            <v>административно-технический персонал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ФИЛИАЛ КОММЕРЧЕСКОЙ КОМПАНИИ БВО «АПНЕЙ ДЕВЕЛОПМЕНТ ИНК.</v>
          </cell>
          <cell r="G143" t="str">
            <v>Шаляпин</v>
          </cell>
          <cell r="H143" t="str">
            <v xml:space="preserve">Александр </v>
          </cell>
          <cell r="I143" t="str">
            <v>Станиславович</v>
          </cell>
          <cell r="K143" t="str">
            <v>главный инженер</v>
          </cell>
          <cell r="L143" t="str">
            <v>1 год</v>
          </cell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ФИЛИАЛ КОММЕРЧЕСКОЙ КОМПАНИИ БВО «АПНЕЙ ДЕВЕЛОПМЕНТ ИНК.</v>
          </cell>
          <cell r="G144" t="str">
            <v>Шаляпин</v>
          </cell>
          <cell r="H144" t="str">
            <v xml:space="preserve">Александр </v>
          </cell>
          <cell r="I144" t="str">
            <v>Станиславович</v>
          </cell>
          <cell r="K144" t="str">
            <v>главный инженер</v>
          </cell>
          <cell r="L144" t="str">
            <v>1 год</v>
          </cell>
          <cell r="M144" t="str">
            <v>первичная</v>
          </cell>
          <cell r="N144" t="str">
            <v>управленческий персонал</v>
          </cell>
          <cell r="S144" t="str">
            <v>ПТЭТЭ</v>
          </cell>
          <cell r="V144">
            <v>0.54166666666666696</v>
          </cell>
        </row>
        <row r="145">
          <cell r="E145" t="str">
            <v>МАУ ДО ДООЦ "ЛЕСНАЯ СКАЗКА"</v>
          </cell>
          <cell r="G145" t="str">
            <v>Трунин</v>
          </cell>
          <cell r="H145" t="str">
            <v>Николай</v>
          </cell>
          <cell r="I145" t="str">
            <v>Васильевич</v>
          </cell>
          <cell r="K145" t="str">
            <v>Электрик</v>
          </cell>
          <cell r="L145" t="str">
            <v>3 месяца</v>
          </cell>
          <cell r="M145" t="str">
            <v>первичная</v>
          </cell>
          <cell r="N145" t="str">
            <v>ремонтный персонал</v>
          </cell>
          <cell r="R145" t="str">
            <v>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"ФРУКТОНАД ГРУПП"</v>
          </cell>
          <cell r="G146" t="str">
            <v>Шевелёв</v>
          </cell>
          <cell r="H146" t="str">
            <v>Данил</v>
          </cell>
          <cell r="I146" t="str">
            <v>Сергеевич</v>
          </cell>
          <cell r="K146" t="str">
            <v>программист</v>
          </cell>
          <cell r="L146" t="str">
            <v>2 года</v>
          </cell>
          <cell r="M146" t="str">
            <v>первичная</v>
          </cell>
          <cell r="N146" t="str">
            <v>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"Фирма"Долгопрудный -Лада"</v>
          </cell>
          <cell r="G147" t="str">
            <v>Кузин</v>
          </cell>
          <cell r="H147" t="str">
            <v>Геннадий</v>
          </cell>
          <cell r="I147" t="str">
            <v>Васильевич</v>
          </cell>
          <cell r="K147" t="str">
            <v>электромонтер</v>
          </cell>
          <cell r="L147" t="str">
            <v>8 месяцев</v>
          </cell>
          <cell r="M147" t="str">
            <v>первичная</v>
          </cell>
          <cell r="N147" t="str">
            <v>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"Гермес"</v>
          </cell>
          <cell r="G148" t="str">
            <v>Юнусов</v>
          </cell>
          <cell r="H148" t="str">
            <v>Вадим</v>
          </cell>
          <cell r="I148" t="str">
            <v>Сергеевич</v>
          </cell>
          <cell r="K148" t="str">
            <v>руководитель технической службы</v>
          </cell>
          <cell r="L148" t="str">
            <v>17 лет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"Гермес"</v>
          </cell>
          <cell r="G149" t="str">
            <v>Бачков</v>
          </cell>
          <cell r="H149" t="str">
            <v>Александр</v>
          </cell>
          <cell r="I149" t="str">
            <v>Владимирович</v>
          </cell>
          <cell r="K149" t="str">
            <v>региональный руководитель технической службы по Центральному и Южному федеральным округам</v>
          </cell>
          <cell r="L149" t="str">
            <v>20 лет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"Гермес"</v>
          </cell>
          <cell r="G150" t="str">
            <v>Терентьев</v>
          </cell>
          <cell r="H150" t="str">
            <v>Андрей</v>
          </cell>
          <cell r="I150" t="str">
            <v>Юрьевич</v>
          </cell>
          <cell r="K150" t="str">
            <v>ведущий инженер</v>
          </cell>
          <cell r="L150" t="str">
            <v>17 лет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"АММА"</v>
          </cell>
          <cell r="G151" t="str">
            <v xml:space="preserve">Панасюк </v>
          </cell>
          <cell r="H151" t="str">
            <v xml:space="preserve">Игорь </v>
          </cell>
          <cell r="I151" t="str">
            <v>Валерьевич</v>
          </cell>
          <cell r="K151" t="str">
            <v>Инженер-электрик</v>
          </cell>
          <cell r="L151" t="str">
            <v>21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"АММА"</v>
          </cell>
          <cell r="G152" t="str">
            <v xml:space="preserve">Евтеев </v>
          </cell>
          <cell r="H152" t="str">
            <v xml:space="preserve">Сергей </v>
          </cell>
          <cell r="I152" t="str">
            <v>Васильевич</v>
          </cell>
          <cell r="K152" t="str">
            <v>Слесарь-механик</v>
          </cell>
          <cell r="L152" t="str">
            <v>9 лет</v>
          </cell>
          <cell r="M152" t="str">
            <v>очередная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"АММА"</v>
          </cell>
          <cell r="G153" t="str">
            <v xml:space="preserve">Крышев </v>
          </cell>
          <cell r="H153" t="str">
            <v xml:space="preserve">Николай </v>
          </cell>
          <cell r="I153" t="str">
            <v>Витальевич</v>
          </cell>
          <cell r="K153" t="str">
            <v>Слесарь-сантехник</v>
          </cell>
          <cell r="L153" t="str">
            <v>16 лет</v>
          </cell>
          <cell r="M153" t="str">
            <v>первичная</v>
          </cell>
          <cell r="N153" t="str">
            <v>ремонтный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«ПОЛИМЕР-МГ»</v>
          </cell>
          <cell r="G154" t="str">
            <v>Гаврюшин</v>
          </cell>
          <cell r="H154" t="str">
            <v>Вячеслав</v>
          </cell>
          <cell r="I154" t="str">
            <v>Васильевич</v>
          </cell>
          <cell r="K154" t="str">
            <v>Исполнительный директор</v>
          </cell>
          <cell r="L154" t="str">
            <v>19 лет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"АММА ПЕТ"</v>
          </cell>
          <cell r="G155" t="str">
            <v xml:space="preserve">Киселев </v>
          </cell>
          <cell r="H155" t="str">
            <v xml:space="preserve">Юрий </v>
          </cell>
          <cell r="I155" t="str">
            <v>Иванович</v>
          </cell>
          <cell r="K155" t="str">
            <v>Ведущий специалист по охране труда</v>
          </cell>
          <cell r="L155" t="str">
            <v>15 лет</v>
          </cell>
          <cell r="M155" t="str">
            <v>очередная</v>
          </cell>
          <cell r="N155" t="str">
            <v>специалист по охране труда, контролирующий электроустановки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"АММА МАРКЕТ"</v>
          </cell>
          <cell r="G156" t="str">
            <v xml:space="preserve">Киселев </v>
          </cell>
          <cell r="H156" t="str">
            <v xml:space="preserve">Юрий </v>
          </cell>
          <cell r="I156" t="str">
            <v>Иванович</v>
          </cell>
          <cell r="K156" t="str">
            <v>Ведущий специалист по охране труда</v>
          </cell>
          <cell r="L156" t="str">
            <v>15 лет</v>
          </cell>
          <cell r="M156" t="str">
            <v>очередная</v>
          </cell>
          <cell r="N156" t="str">
            <v>специалист по охране труда, контролирующий электроустановки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"ФорЛогистик"</v>
          </cell>
          <cell r="G157" t="str">
            <v xml:space="preserve">Киселев </v>
          </cell>
          <cell r="H157" t="str">
            <v xml:space="preserve">Юрий </v>
          </cell>
          <cell r="I157" t="str">
            <v>Иванович</v>
          </cell>
          <cell r="K157" t="str">
            <v>Ведущий специалист по охране труда</v>
          </cell>
          <cell r="L157" t="str">
            <v>15 лет</v>
          </cell>
          <cell r="M157" t="str">
            <v>очередная</v>
          </cell>
          <cell r="N157" t="str">
            <v>специалист по охране труда, контролирующий электроустановки</v>
          </cell>
          <cell r="R157" t="str">
            <v>IV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"Континентзоо"</v>
          </cell>
          <cell r="G158" t="str">
            <v xml:space="preserve">Киселев </v>
          </cell>
          <cell r="H158" t="str">
            <v xml:space="preserve">Юрий </v>
          </cell>
          <cell r="I158" t="str">
            <v>Иванович</v>
          </cell>
          <cell r="K158" t="str">
            <v>Ведущий специалист по охране труда</v>
          </cell>
          <cell r="L158" t="str">
            <v>15 лет</v>
          </cell>
          <cell r="M158" t="str">
            <v>очередная</v>
          </cell>
          <cell r="N158" t="str">
            <v>специалист по охране труда, контролирующий электроустановки</v>
          </cell>
          <cell r="R158" t="str">
            <v>IV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"МВ-Вискотекс"</v>
          </cell>
          <cell r="G159" t="str">
            <v>Третьяков</v>
          </cell>
          <cell r="H159" t="str">
            <v>Сергей</v>
          </cell>
          <cell r="I159" t="str">
            <v xml:space="preserve"> Михайлович</v>
          </cell>
          <cell r="K159" t="str">
            <v>Главный механик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«Формат»</v>
          </cell>
          <cell r="G160" t="str">
            <v>Гарбар</v>
          </cell>
          <cell r="H160" t="str">
            <v>Владимир</v>
          </cell>
          <cell r="I160" t="str">
            <v>Матвеевич</v>
          </cell>
          <cell r="K160" t="str">
            <v>Главный инженер</v>
          </cell>
          <cell r="L160" t="str">
            <v>5 лет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«Формат»</v>
          </cell>
          <cell r="G161" t="str">
            <v>Федан</v>
          </cell>
          <cell r="H161" t="str">
            <v>Евгений</v>
          </cell>
          <cell r="I161" t="str">
            <v>Александрович</v>
          </cell>
          <cell r="K161" t="str">
            <v>Слесарь-электрик</v>
          </cell>
          <cell r="L161" t="str">
            <v>3 года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«Формат»</v>
          </cell>
          <cell r="G162" t="str">
            <v>Колбинов</v>
          </cell>
          <cell r="H162" t="str">
            <v>Андрей</v>
          </cell>
          <cell r="I162" t="str">
            <v>Вениаминович</v>
          </cell>
          <cell r="K162" t="str">
            <v>Слесарь-электрик</v>
          </cell>
          <cell r="L162" t="str">
            <v>3 года</v>
          </cell>
          <cell r="M162" t="str">
            <v>внеочередная</v>
          </cell>
          <cell r="N162" t="str">
            <v>оперативно-ремонтный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"ЕДСДИСПЕТЧЕР"</v>
          </cell>
          <cell r="G163" t="str">
            <v>Серков</v>
          </cell>
          <cell r="H163" t="str">
            <v>Станислав</v>
          </cell>
          <cell r="I163" t="str">
            <v>Сергеевич</v>
          </cell>
          <cell r="K163" t="str">
            <v>электромонтер аварийно-диспетчерской службы</v>
          </cell>
          <cell r="L163" t="str">
            <v>2 года</v>
          </cell>
          <cell r="M163" t="str">
            <v>внеочередная</v>
          </cell>
          <cell r="N163" t="str">
            <v>оперативно-ремонтный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«Металлист»</v>
          </cell>
          <cell r="G164" t="str">
            <v xml:space="preserve">Богомолов </v>
          </cell>
          <cell r="H164" t="str">
            <v xml:space="preserve">Роман </v>
          </cell>
          <cell r="I164" t="str">
            <v>Олегович</v>
          </cell>
          <cell r="K164" t="str">
            <v xml:space="preserve">Энергетик </v>
          </cell>
          <cell r="L164" t="str">
            <v>6 лет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ГБУ Социальный дом "Данки"</v>
          </cell>
          <cell r="G165" t="str">
            <v>Бутылкина</v>
          </cell>
          <cell r="H165" t="str">
            <v xml:space="preserve">Надежда </v>
          </cell>
          <cell r="I165" t="str">
            <v>Андреевна</v>
          </cell>
          <cell r="K165" t="str">
            <v xml:space="preserve">инженер </v>
          </cell>
          <cell r="L165" t="str">
            <v>2 года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 xml:space="preserve">МБОУ СОШ № 24 ИМ. С.А. КРАСОВСКОГО ГОЩ </v>
          </cell>
          <cell r="G166" t="str">
            <v xml:space="preserve">Пожидаева </v>
          </cell>
          <cell r="H166" t="str">
            <v xml:space="preserve">Ольга </v>
          </cell>
          <cell r="I166" t="str">
            <v>Николаевна</v>
          </cell>
          <cell r="K166" t="str">
            <v>Заместитель руководителя структурного подразделения по хозяйственной работе</v>
          </cell>
          <cell r="L166" t="str">
            <v>12 лет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«СтройМонтажРегион»</v>
          </cell>
          <cell r="G167" t="str">
            <v>Китаев</v>
          </cell>
          <cell r="H167" t="str">
            <v>Игорь</v>
          </cell>
          <cell r="I167" t="str">
            <v>Игоревич</v>
          </cell>
          <cell r="K167" t="str">
            <v>Производитель работ</v>
          </cell>
          <cell r="L167" t="str">
            <v>4 года</v>
          </cell>
          <cell r="M167" t="str">
            <v>внеочередная</v>
          </cell>
          <cell r="N167" t="str">
            <v>административно-технический персонал с правом испытания оборудования повышенным напряжением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«СтройМонтажРегион»</v>
          </cell>
          <cell r="G168" t="str">
            <v>Фролов</v>
          </cell>
          <cell r="H168" t="str">
            <v>Александр</v>
          </cell>
          <cell r="I168" t="str">
            <v>Викторович</v>
          </cell>
          <cell r="K168" t="str">
            <v>электромонтажник</v>
          </cell>
          <cell r="L168" t="str">
            <v>4 года</v>
          </cell>
          <cell r="M168" t="str">
            <v>внеочередная</v>
          </cell>
          <cell r="N168" t="str">
            <v>оперативно-ремонтный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"МАФ ПРОЕКТ"</v>
          </cell>
          <cell r="G169" t="str">
            <v>Зинчук</v>
          </cell>
          <cell r="H169" t="str">
            <v>Наталья</v>
          </cell>
          <cell r="I169" t="str">
            <v>Андреевна</v>
          </cell>
          <cell r="K169" t="str">
            <v>Генеральный директор</v>
          </cell>
          <cell r="L169" t="str">
            <v xml:space="preserve">1 год 5 месяцев  </v>
          </cell>
          <cell r="M169" t="str">
            <v>первичная</v>
          </cell>
          <cell r="N169" t="str">
            <v>административно—технический персонал</v>
          </cell>
          <cell r="R169" t="str">
            <v>II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"МАФ ПРОЕКТ"</v>
          </cell>
          <cell r="G170" t="str">
            <v>Аверин</v>
          </cell>
          <cell r="H170" t="str">
            <v>Игорь</v>
          </cell>
          <cell r="I170" t="str">
            <v>Денисович</v>
          </cell>
          <cell r="K170" t="str">
            <v>Начальник отдела сервисных услуг</v>
          </cell>
          <cell r="L170" t="str">
            <v>1 год</v>
          </cell>
          <cell r="M170" t="str">
            <v>первичная</v>
          </cell>
          <cell r="N170" t="str">
            <v>административно—технический персонал</v>
          </cell>
          <cell r="R170" t="str">
            <v>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"РФЛ"</v>
          </cell>
          <cell r="G171" t="str">
            <v>Ломакин</v>
          </cell>
          <cell r="H171" t="str">
            <v>Александр</v>
          </cell>
          <cell r="I171" t="str">
            <v>Васильевич</v>
          </cell>
          <cell r="K171" t="str">
            <v>Главный инженер</v>
          </cell>
          <cell r="L171" t="str">
            <v>19 лет</v>
          </cell>
          <cell r="M171" t="str">
            <v>внеочередная</v>
          </cell>
          <cell r="N171" t="str">
            <v>административно—технический персонал</v>
          </cell>
          <cell r="R171" t="str">
            <v>III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"РФЛ"</v>
          </cell>
          <cell r="G172" t="str">
            <v>Гимазова</v>
          </cell>
          <cell r="H172" t="str">
            <v>Ирина</v>
          </cell>
          <cell r="I172" t="str">
            <v>Илдусовна</v>
          </cell>
          <cell r="K172" t="str">
            <v>специалист по охране труда</v>
          </cell>
          <cell r="L172" t="str">
            <v>2 месяца</v>
          </cell>
          <cell r="M172" t="str">
            <v>внеочередная</v>
          </cell>
          <cell r="N172" t="str">
            <v>специалист по охране труда, контролирующий электроустановки</v>
          </cell>
          <cell r="R172" t="str">
            <v>IV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МУП ТХ "Теплосервис"</v>
          </cell>
          <cell r="G173" t="str">
            <v>Черных</v>
          </cell>
          <cell r="H173" t="str">
            <v>Николай</v>
          </cell>
          <cell r="I173" t="str">
            <v>Георгиевич</v>
          </cell>
          <cell r="K173" t="str">
            <v>Замеситель начальника цеха котельных</v>
          </cell>
          <cell r="L173" t="str">
            <v>1 год 3 мес</v>
          </cell>
          <cell r="M173" t="str">
            <v>очередная</v>
          </cell>
          <cell r="N173" t="str">
            <v>управленческий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АО "Элемет"</v>
          </cell>
          <cell r="G174" t="str">
            <v>Ронин</v>
          </cell>
          <cell r="H174" t="str">
            <v xml:space="preserve">Григорий </v>
          </cell>
          <cell r="I174" t="str">
            <v>Сергеевич</v>
          </cell>
          <cell r="K174" t="str">
            <v>главный энергетик</v>
          </cell>
          <cell r="L174" t="str">
            <v>20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"Детрика"</v>
          </cell>
          <cell r="G175" t="str">
            <v>Морозов</v>
          </cell>
          <cell r="H175" t="str">
            <v>Владимир</v>
          </cell>
          <cell r="I175" t="str">
            <v>Вячеславович</v>
          </cell>
          <cell r="K175" t="str">
            <v>Электромонтер по ремонту и обслуживанию электрооборудования</v>
          </cell>
          <cell r="L175" t="str">
            <v>10 лет</v>
          </cell>
          <cell r="M175" t="str">
            <v>внеочередная</v>
          </cell>
          <cell r="N175" t="str">
            <v>оперативно-ремонтный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"Монарх"</v>
          </cell>
          <cell r="G176" t="str">
            <v xml:space="preserve">Кондратьев </v>
          </cell>
          <cell r="H176" t="str">
            <v>Игорь</v>
          </cell>
          <cell r="I176" t="str">
            <v>Евгеньевич</v>
          </cell>
          <cell r="K176" t="str">
            <v>техник</v>
          </cell>
          <cell r="L176" t="str">
            <v>2 года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"Монарх"</v>
          </cell>
          <cell r="G177" t="str">
            <v>Коннов</v>
          </cell>
          <cell r="H177" t="str">
            <v>Олег</v>
          </cell>
          <cell r="I177" t="str">
            <v>Александрович</v>
          </cell>
          <cell r="K177" t="str">
            <v>техник</v>
          </cell>
          <cell r="L177" t="str">
            <v>2 года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III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АО "СКИМ"</v>
          </cell>
          <cell r="G178" t="str">
            <v>Щербаков</v>
          </cell>
          <cell r="H178" t="str">
            <v>Иван</v>
          </cell>
          <cell r="I178" t="str">
            <v>Владимирович</v>
          </cell>
          <cell r="K178" t="str">
            <v>Инженер-энергетик</v>
          </cell>
          <cell r="L178">
            <v>4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"Нова Ролл - Логистик"</v>
          </cell>
          <cell r="G179" t="str">
            <v xml:space="preserve">Маслов </v>
          </cell>
          <cell r="H179" t="str">
            <v>Иван</v>
          </cell>
          <cell r="I179" t="str">
            <v>Владимирович</v>
          </cell>
          <cell r="K179" t="str">
            <v>Главный инженер</v>
          </cell>
          <cell r="L179" t="str">
            <v>2 года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"Нова Ролл - Логистик"</v>
          </cell>
          <cell r="G180" t="str">
            <v>Воробьев</v>
          </cell>
          <cell r="H180" t="str">
            <v>Сергей</v>
          </cell>
          <cell r="I180" t="str">
            <v>Александрович</v>
          </cell>
          <cell r="K180" t="str">
            <v>Инженер по обслуживанию обрудования</v>
          </cell>
          <cell r="L180" t="str">
            <v>2 года 1 месяц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"Нова Ролл - Логистик"</v>
          </cell>
          <cell r="G181" t="str">
            <v xml:space="preserve">Корзников </v>
          </cell>
          <cell r="H181" t="str">
            <v>Кирилл</v>
          </cell>
          <cell r="I181" t="str">
            <v>Игоревич</v>
          </cell>
          <cell r="K181" t="str">
            <v>Инженер по зданиям и сооружениям</v>
          </cell>
          <cell r="L181" t="str">
            <v>9 месяцев</v>
          </cell>
          <cell r="M181" t="str">
            <v>первичная</v>
          </cell>
          <cell r="N181" t="str">
            <v>административно—технический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"СПК Рушар"</v>
          </cell>
          <cell r="G182" t="str">
            <v>Беляев</v>
          </cell>
          <cell r="H182" t="str">
            <v>Юрий</v>
          </cell>
          <cell r="I182" t="str">
            <v>Аркадьевич</v>
          </cell>
          <cell r="K182" t="str">
            <v>электрик</v>
          </cell>
          <cell r="L182" t="str">
            <v>3 года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"Лента"</v>
          </cell>
          <cell r="G183" t="str">
            <v>Дурманов</v>
          </cell>
          <cell r="H183" t="str">
            <v>Геннадий</v>
          </cell>
          <cell r="I183" t="str">
            <v>Николаевич</v>
          </cell>
          <cell r="K183" t="str">
            <v>заместитель главного инженера</v>
          </cell>
          <cell r="L183" t="str">
            <v>2 мес</v>
          </cell>
          <cell r="M183" t="str">
            <v>первичная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"Лента"</v>
          </cell>
          <cell r="G184" t="str">
            <v>Загородников</v>
          </cell>
          <cell r="H184" t="str">
            <v>Сергей</v>
          </cell>
          <cell r="I184" t="str">
            <v>Валерьевич</v>
          </cell>
          <cell r="K184" t="str">
            <v>главный инженер</v>
          </cell>
          <cell r="L184" t="str">
            <v>8 лет</v>
          </cell>
          <cell r="M184" t="str">
            <v>первичная</v>
          </cell>
          <cell r="N184" t="str">
            <v>управленческий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"Лента"</v>
          </cell>
          <cell r="G185" t="str">
            <v xml:space="preserve">Кириллов </v>
          </cell>
          <cell r="H185" t="str">
            <v>Олег</v>
          </cell>
          <cell r="I185" t="str">
            <v>Федорович</v>
          </cell>
          <cell r="K185" t="str">
            <v>заместитель главного инженера</v>
          </cell>
          <cell r="L185" t="str">
            <v>3 года</v>
          </cell>
          <cell r="M185" t="str">
            <v>очередная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«МЕРКУРИЙ»</v>
          </cell>
          <cell r="G186" t="str">
            <v>Кушнерёв</v>
          </cell>
          <cell r="H186" t="str">
            <v>Максим</v>
          </cell>
          <cell r="I186" t="str">
            <v>Николаевич</v>
          </cell>
          <cell r="K186" t="str">
            <v>Инженер по эксплуатации</v>
          </cell>
          <cell r="L186" t="str">
            <v>10 лет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«ДБР»</v>
          </cell>
          <cell r="G187" t="str">
            <v>Прозоров</v>
          </cell>
          <cell r="H187" t="str">
            <v>Юрий</v>
          </cell>
          <cell r="I187" t="str">
            <v>Сергеевич</v>
          </cell>
          <cell r="K187" t="str">
            <v>руководитель группы разработки</v>
          </cell>
          <cell r="L187" t="str">
            <v>4 месяца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"Группа компаний" ЭС-ТИ-АЙ"</v>
          </cell>
          <cell r="G188" t="str">
            <v>Соловьев</v>
          </cell>
          <cell r="H188" t="str">
            <v>Евгений</v>
          </cell>
          <cell r="I188" t="str">
            <v>Геннадьевич</v>
          </cell>
          <cell r="K188" t="str">
            <v>Инженер - технолог</v>
          </cell>
          <cell r="L188" t="str">
            <v>1 год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"Группа компаний" ЭС-ТИ-АЙ"</v>
          </cell>
          <cell r="G189" t="str">
            <v>Сюбаев</v>
          </cell>
          <cell r="H189" t="str">
            <v>Виталий</v>
          </cell>
          <cell r="I189" t="str">
            <v>Рафикович</v>
          </cell>
          <cell r="K189" t="str">
            <v>Инженер - технолог</v>
          </cell>
          <cell r="L189" t="str">
            <v>1 год</v>
          </cell>
          <cell r="M189" t="str">
            <v>первичная</v>
          </cell>
          <cell r="N189" t="str">
            <v>административно—технический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"Альманах"</v>
          </cell>
          <cell r="G190" t="str">
            <v xml:space="preserve">Куланин </v>
          </cell>
          <cell r="H190" t="str">
            <v xml:space="preserve">Дмитрий </v>
          </cell>
          <cell r="I190" t="str">
            <v>Алексеевич</v>
          </cell>
          <cell r="K190" t="str">
            <v>генеральный директор</v>
          </cell>
          <cell r="L190" t="str">
            <v>3 года 7 мес.</v>
          </cell>
          <cell r="M190" t="str">
            <v>первичная</v>
          </cell>
          <cell r="N190" t="str">
            <v>административно—технический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"Дизайн-Окно"</v>
          </cell>
          <cell r="G191" t="str">
            <v>Назаренко</v>
          </cell>
          <cell r="H191" t="str">
            <v>Дмитрий</v>
          </cell>
          <cell r="I191" t="str">
            <v>Сергеевич</v>
          </cell>
          <cell r="K191" t="str">
            <v>электрик</v>
          </cell>
          <cell r="L191" t="str">
            <v>12 лет</v>
          </cell>
          <cell r="M191" t="str">
            <v>очередная</v>
          </cell>
          <cell r="N191" t="str">
            <v>ремонтный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"Спецэнергомаш"</v>
          </cell>
          <cell r="G192" t="str">
            <v>Курмаев</v>
          </cell>
          <cell r="H192" t="str">
            <v>Сергей</v>
          </cell>
          <cell r="I192" t="str">
            <v>Искандерович</v>
          </cell>
          <cell r="K192" t="str">
            <v>Начальник электрического цеха</v>
          </cell>
          <cell r="L192" t="str">
            <v>8 мес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ПТЭЭСиС</v>
          </cell>
          <cell r="V192">
            <v>0.60416666666666696</v>
          </cell>
        </row>
        <row r="193">
          <cell r="E193" t="str">
            <v>ООО "Спецэнергомаш"</v>
          </cell>
          <cell r="G193" t="str">
            <v>Баранов</v>
          </cell>
          <cell r="H193" t="str">
            <v>Вадим</v>
          </cell>
          <cell r="I193" t="str">
            <v>Викторович</v>
          </cell>
          <cell r="K193" t="str">
            <v>Заместитель начальника электрического цеха по эксплуатации</v>
          </cell>
          <cell r="L193" t="str">
            <v>8 мес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V до и выше 1000 В</v>
          </cell>
          <cell r="S193" t="str">
            <v>ПТЭЭСиС</v>
          </cell>
          <cell r="V193">
            <v>0.60416666666666696</v>
          </cell>
        </row>
        <row r="194">
          <cell r="E194" t="str">
            <v>ООО "Спецэнергомаш"</v>
          </cell>
          <cell r="G194" t="str">
            <v>Дудоров</v>
          </cell>
          <cell r="H194" t="str">
            <v>Иван</v>
          </cell>
          <cell r="I194" t="str">
            <v>Петрович</v>
          </cell>
          <cell r="K194" t="str">
            <v>Начальник электротехнической лаборатории</v>
          </cell>
          <cell r="L194" t="str">
            <v>8 мес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V до и выше 1000 В</v>
          </cell>
          <cell r="S194" t="str">
            <v>ПТЭЭСиС</v>
          </cell>
          <cell r="V194">
            <v>0.60416666666666696</v>
          </cell>
        </row>
        <row r="195">
          <cell r="E195" t="str">
            <v>АО "Благовест-Истра""</v>
          </cell>
          <cell r="G195" t="str">
            <v>Марцинко</v>
          </cell>
          <cell r="H195" t="str">
            <v>Игорь</v>
          </cell>
          <cell r="I195" t="str">
            <v>Анатольевич</v>
          </cell>
          <cell r="K195" t="str">
            <v xml:space="preserve"> главный инженер </v>
          </cell>
          <cell r="L195" t="str">
            <v>15 лет</v>
          </cell>
          <cell r="M195" t="str">
            <v>первичная</v>
          </cell>
          <cell r="N195" t="str">
            <v>административно—технический персонал</v>
          </cell>
          <cell r="R195" t="str">
            <v>II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«ТЕЛЕКОМ МПК»</v>
          </cell>
          <cell r="G196" t="str">
            <v>Куликов</v>
          </cell>
          <cell r="H196" t="str">
            <v>Сергей</v>
          </cell>
          <cell r="I196" t="str">
            <v>Анатольевич</v>
          </cell>
          <cell r="K196" t="str">
            <v>Начальник участка</v>
          </cell>
          <cell r="L196" t="str">
            <v>15 лет 10 мес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IV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«ТЕЛЕКОМ МПК»</v>
          </cell>
          <cell r="G197" t="str">
            <v xml:space="preserve">Тухветов </v>
          </cell>
          <cell r="H197" t="str">
            <v>Павел</v>
          </cell>
          <cell r="I197" t="str">
            <v>Мянсурович</v>
          </cell>
          <cell r="K197" t="str">
            <v>техник</v>
          </cell>
          <cell r="L197" t="str">
            <v xml:space="preserve">15 лет </v>
          </cell>
          <cell r="M197" t="str">
            <v>первичная</v>
          </cell>
          <cell r="N197" t="str">
            <v>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ИП Коломейцева Кристина Михайловна</v>
          </cell>
          <cell r="G198" t="str">
            <v xml:space="preserve">Карпенко </v>
          </cell>
          <cell r="H198" t="str">
            <v xml:space="preserve">Алексей </v>
          </cell>
          <cell r="I198" t="str">
            <v>Александрович</v>
          </cell>
          <cell r="K198" t="str">
            <v>техник систем кондиционирования и вентиляции</v>
          </cell>
          <cell r="L198" t="str">
            <v>1 год</v>
          </cell>
          <cell r="M198" t="str">
            <v>внеочередная</v>
          </cell>
          <cell r="N198" t="str">
            <v>оперативно-ремонтный персонал</v>
          </cell>
          <cell r="R198" t="str">
            <v>III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«Кристаллстрой»</v>
          </cell>
          <cell r="G199" t="str">
            <v xml:space="preserve">Чернов </v>
          </cell>
          <cell r="H199" t="str">
            <v>Сергей</v>
          </cell>
          <cell r="I199" t="str">
            <v>Алексеевич</v>
          </cell>
          <cell r="K199" t="str">
            <v>Управляющий</v>
          </cell>
          <cell r="L199" t="str">
            <v>3 года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«Кристаллстрой»</v>
          </cell>
          <cell r="G200" t="str">
            <v xml:space="preserve">Гамаев </v>
          </cell>
          <cell r="H200" t="str">
            <v>Александр</v>
          </cell>
          <cell r="I200" t="str">
            <v>Сергеевич</v>
          </cell>
          <cell r="K200" t="str">
            <v>Инженер строительного контроля ЭОМ и СС</v>
          </cell>
          <cell r="L200" t="str">
            <v>2 года</v>
          </cell>
          <cell r="M200" t="str">
            <v>первичная</v>
          </cell>
          <cell r="N200" t="str">
            <v>административно—технический персонал</v>
          </cell>
          <cell r="R200" t="str">
            <v>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«Кристаллстрой»</v>
          </cell>
          <cell r="G201" t="str">
            <v xml:space="preserve">Здоров </v>
          </cell>
          <cell r="H201" t="str">
            <v>Дмитрий</v>
          </cell>
          <cell r="I201" t="str">
            <v>Васильевич</v>
          </cell>
          <cell r="K201" t="str">
            <v>Электромонтер</v>
          </cell>
          <cell r="L201" t="str">
            <v>1 год</v>
          </cell>
          <cell r="M201" t="str">
            <v>первичная</v>
          </cell>
          <cell r="N201" t="str">
            <v>административно—технический персонал</v>
          </cell>
          <cell r="R201" t="str">
            <v>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«Кристаллстрой»</v>
          </cell>
          <cell r="G202" t="str">
            <v xml:space="preserve">Будаев </v>
          </cell>
          <cell r="H202" t="str">
            <v>Вадим</v>
          </cell>
          <cell r="I202" t="str">
            <v>Викторович</v>
          </cell>
          <cell r="K202" t="str">
            <v>Руководитель проекта</v>
          </cell>
          <cell r="L202" t="str">
            <v>1 год</v>
          </cell>
          <cell r="M202" t="str">
            <v>первичная</v>
          </cell>
          <cell r="N202" t="str">
            <v>административно—технический персонал</v>
          </cell>
          <cell r="R202" t="str">
            <v>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"Век АйТи Технологий"</v>
          </cell>
          <cell r="G203" t="str">
            <v>Ахтырский</v>
          </cell>
          <cell r="H203" t="str">
            <v>Сергей</v>
          </cell>
          <cell r="I203" t="str">
            <v>Александрович</v>
          </cell>
          <cell r="K203" t="str">
            <v>старший инженер</v>
          </cell>
          <cell r="L203" t="str">
            <v>1 мес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"Век АйТи Технологий"</v>
          </cell>
          <cell r="G204" t="str">
            <v>Копылов</v>
          </cell>
          <cell r="H204" t="str">
            <v>Егор</v>
          </cell>
          <cell r="I204" t="str">
            <v>Евгеньевич</v>
          </cell>
          <cell r="K204" t="str">
            <v>руководитель направления предпродажной подготовки</v>
          </cell>
          <cell r="L204" t="str">
            <v>1 мес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ГБСУСО МО "Добрый дом "Орехово-Зуевский"</v>
          </cell>
          <cell r="G205" t="str">
            <v xml:space="preserve">Дятлов </v>
          </cell>
          <cell r="H205" t="str">
            <v>Анатолий</v>
          </cell>
          <cell r="I205" t="str">
            <v>Борисович</v>
          </cell>
          <cell r="K205" t="str">
            <v>Главный инженер</v>
          </cell>
          <cell r="L205" t="str">
            <v>7 лет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III до и выше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ГБСУСО МО "Добрый дом "Орехово-Зуевский"</v>
          </cell>
          <cell r="G206" t="str">
            <v>Потемкина</v>
          </cell>
          <cell r="H206" t="str">
            <v>Оксана</v>
          </cell>
          <cell r="I206" t="str">
            <v>Игоревна</v>
          </cell>
          <cell r="K206" t="str">
            <v>Начальник участка</v>
          </cell>
          <cell r="L206" t="str">
            <v>3 года</v>
          </cell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III до и выше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ГБСУСО МО "Добрый дом "Орехово-Зуевский"</v>
          </cell>
          <cell r="G207" t="str">
            <v>Дроздов</v>
          </cell>
          <cell r="H207" t="str">
            <v>Артемий</v>
          </cell>
          <cell r="I207" t="str">
            <v>Эдуардович</v>
          </cell>
          <cell r="K207" t="str">
            <v>Начальник участка</v>
          </cell>
          <cell r="L207" t="str">
            <v>2 года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IV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АО "Благовест-Истра""</v>
          </cell>
          <cell r="G208" t="str">
            <v>Шаров</v>
          </cell>
          <cell r="H208" t="str">
            <v>Павел</v>
          </cell>
          <cell r="I208" t="str">
            <v>Александрович</v>
          </cell>
          <cell r="K208" t="str">
            <v>инженер-механик</v>
          </cell>
          <cell r="L208" t="str">
            <v>11 лет</v>
          </cell>
          <cell r="M208" t="str">
            <v>первичная</v>
          </cell>
          <cell r="N208" t="str">
            <v>ремонтный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"Аэрофлот Техникс"</v>
          </cell>
          <cell r="G209" t="str">
            <v>Подмосковный</v>
          </cell>
          <cell r="H209" t="str">
            <v>Валентин</v>
          </cell>
          <cell r="I209" t="str">
            <v>Сергеевич</v>
          </cell>
          <cell r="K209" t="str">
            <v>Инженер по промышленной безопасности</v>
          </cell>
          <cell r="L209" t="str">
            <v>1 год</v>
          </cell>
          <cell r="M209" t="str">
            <v>первичная</v>
          </cell>
          <cell r="N209" t="str">
            <v>управленческий персонал</v>
          </cell>
          <cell r="S209" t="str">
            <v>ПТЭТЭ</v>
          </cell>
          <cell r="V209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1"/>
  <sheetViews>
    <sheetView tabSelected="1" view="pageBreakPreview" zoomScale="50" zoomScaleNormal="80" zoomScaleSheetLayoutView="50" workbookViewId="0">
      <selection activeCell="E229" sqref="E22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МАУ ГОЩ ФОК "ЛЕДОВАЯ АРЕНА" ИМ. В.А. ТРЕТЬЯКА</v>
      </c>
      <c r="D15" s="6" t="str">
        <f>CONCATENATE([2]Общая!G4," ",[2]Общая!H4," ",[2]Общая!I4," 
", [2]Общая!K4," ",[2]Общая!L4)</f>
        <v xml:space="preserve">Спиридонов Олег Анатольевич 
Главный инженер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МАУ ГОЩ ФОК "ЛЕДОВАЯ АРЕНА" ИМ. В.А. ТРЕТЬЯКА</v>
      </c>
      <c r="D16" s="6" t="str">
        <f>CONCATENATE([2]Общая!G5," ",[2]Общая!H5," ",[2]Общая!I5," 
", [2]Общая!K5," ",[2]Общая!L5)</f>
        <v xml:space="preserve">Козловцев Валентин Вячеславович 
Ведущий инженер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МАУ ГОЩ ФОК "ЛЕДОВАЯ АРЕНА" ИМ. В.А. ТРЕТЬЯКА</v>
      </c>
      <c r="D17" s="6" t="str">
        <f>CONCATENATE([2]Общая!G6," ",[2]Общая!H6," ",[2]Общая!I6," 
", [2]Общая!K6," ",[2]Общая!L6)</f>
        <v xml:space="preserve">Тимофеев Сергей Дмитриевич 
Ведущий инженер электрик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ИП  АСАНОВ РУСТЕМ ДИЛЯВЕРОВИЧ</v>
      </c>
      <c r="D18" s="6" t="str">
        <f>CONCATENATE([2]Общая!G7," ",[2]Общая!H7," ",[2]Общая!I7," 
", [2]Общая!K7," ",[2]Общая!L7)</f>
        <v xml:space="preserve">Баловнев Александр Николаевич 
Руководитель проекта </v>
      </c>
      <c r="E18" s="7" t="str">
        <f>[2]Общая!M7</f>
        <v>внеочередная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ПАО "ТЕНЗОР"</v>
      </c>
      <c r="D19" s="6" t="str">
        <f>CONCATENATE([2]Общая!G8," ",[2]Общая!H8," ",[2]Общая!I8," 
", [2]Общая!K8," ",[2]Общая!L8)</f>
        <v xml:space="preserve">Малявский Дмитрий Александрович 
Заместитель главного инженера-начальник отдела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"НИМБУС"</v>
      </c>
      <c r="D20" s="6" t="str">
        <f>CONCATENATE([2]Общая!G9," ",[2]Общая!H9," ",[2]Общая!I9," 
", [2]Общая!K9," ",[2]Общая!L9)</f>
        <v xml:space="preserve">Семин Вадим Александрович 
наладчик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"КПО НЕВА"</v>
      </c>
      <c r="D21" s="6" t="str">
        <f>CONCATENATE([2]Общая!G10," ",[2]Общая!H10," ",[2]Общая!I10," 
", [2]Общая!K10," ",[2]Общая!L10)</f>
        <v xml:space="preserve">Ледовской Валентин Владимирович 
Электромонтер по ремонту и обслуживанию электрооборудования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ремонтный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"КРОКУС ФИТНЕС"</v>
      </c>
      <c r="D22" s="6" t="str">
        <f>CONCATENATE([2]Общая!G11," ",[2]Общая!H11," ",[2]Общая!I11," 
", [2]Общая!K11," ",[2]Общая!L11)</f>
        <v xml:space="preserve">Солодкий Андрей Сергеевич 
Техник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"ГРИН ЭФФЕКТ"</v>
      </c>
      <c r="D23" s="6" t="str">
        <f>CONCATENATE([2]Общая!G12," ",[2]Общая!H12," ",[2]Общая!I12," 
", [2]Общая!K12," ",[2]Общая!L12)</f>
        <v xml:space="preserve">Кудин Евгений Викторович 
Сервисный инженер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"ГРИН ЭФФЕКТ"</v>
      </c>
      <c r="D24" s="6" t="str">
        <f>CONCATENATE([2]Общая!G13," ",[2]Общая!H13," ",[2]Общая!I13," 
", [2]Общая!K13," ",[2]Общая!L13)</f>
        <v xml:space="preserve">Сучков Валентин Михайлович 
Инженер КИПиА 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"ГРИН ЭФФЕКТ"</v>
      </c>
      <c r="D25" s="6" t="str">
        <f>CONCATENATE([2]Общая!G14," ",[2]Общая!H14," ",[2]Общая!I14," 
", [2]Общая!K14," ",[2]Общая!L14)</f>
        <v xml:space="preserve">Заякин Андрей Игоревич 
Производитель работ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"ГРИН ЭФФЕКТ"</v>
      </c>
      <c r="D26" s="6" t="str">
        <f>CONCATENATE([2]Общая!G15," ",[2]Общая!H15," ",[2]Общая!I15," 
", [2]Общая!K15," ",[2]Общая!L15)</f>
        <v xml:space="preserve">Утробин Андрей Петрович 
Начальник участка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"ГРИН ЭФФЕКТ"</v>
      </c>
      <c r="D27" s="6" t="str">
        <f>CONCATENATE([2]Общая!G16," ",[2]Общая!H16," ",[2]Общая!I16," 
", [2]Общая!K16," ",[2]Общая!L16)</f>
        <v xml:space="preserve">Иванов Леонид Павлович 
Производитель работ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"КРИСТАЛЛ"</v>
      </c>
      <c r="D28" s="6" t="str">
        <f>CONCATENATE([2]Общая!G17," ",[2]Общая!H17," ",[2]Общая!I17," 
", [2]Общая!K17," ",[2]Общая!L17)</f>
        <v xml:space="preserve">Мачихин Михаил Александрович 
мастер КИПиА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"КРИСТАЛЛ"</v>
      </c>
      <c r="D29" s="6" t="str">
        <f>CONCATENATE([2]Общая!G18," ",[2]Общая!H18," ",[2]Общая!I18," 
", [2]Общая!K18," ",[2]Общая!L18)</f>
        <v xml:space="preserve">Ваулин Сергей Сергеевич 
инженер по эксплуатации и ремонту оборудования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"БИДЖЕТ"</v>
      </c>
      <c r="D30" s="6" t="str">
        <f>CONCATENATE([2]Общая!G19," ",[2]Общая!H19," ",[2]Общая!I19," 
", [2]Общая!K19," ",[2]Общая!L19)</f>
        <v xml:space="preserve">Тёкин Владислав Александрович 
Заместитель директора по производству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"ФОРТУМ"</v>
      </c>
      <c r="D31" s="6" t="str">
        <f>CONCATENATE([2]Общая!G20," ",[2]Общая!H20," ",[2]Общая!I20," 
", [2]Общая!K20," ",[2]Общая!L20)</f>
        <v xml:space="preserve">Евдокимов Анатолий Николаевич 
электромонтер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оперативно-ремонтный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"ФОРТУМ"</v>
      </c>
      <c r="D32" s="6" t="str">
        <f>CONCATENATE([2]Общая!G21," ",[2]Общая!H21," ",[2]Общая!I21," 
", [2]Общая!K21," ",[2]Общая!L21)</f>
        <v xml:space="preserve">Фролов Геннадий Иванович 
техник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оперативно-ремонтный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ФКОО АМН В МО</v>
      </c>
      <c r="D33" s="6" t="str">
        <f>CONCATENATE([2]Общая!G22," ",[2]Общая!H22," ",[2]Общая!I22," 
", [2]Общая!K22," ",[2]Общая!L22)</f>
        <v>Домрачев Максим Игоревич 
техник-инженер 1,5 года</v>
      </c>
      <c r="E33" s="7" t="str">
        <f>[2]Общая!M22</f>
        <v>первичная</v>
      </c>
      <c r="F33" s="7"/>
      <c r="G33" s="7" t="str">
        <f>[2]Общая!N22</f>
        <v>руководящий работник</v>
      </c>
      <c r="H33" s="16" t="str">
        <f>[2]Общая!S22</f>
        <v>ПТЭТЭ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ФКОО АМН В МО</v>
      </c>
      <c r="D34" s="6" t="str">
        <f>CONCATENATE([2]Общая!G23," ",[2]Общая!H23," ",[2]Общая!I23," 
", [2]Общая!K23," ",[2]Общая!L23)</f>
        <v>Сенников Владислав Юрьевич 
техник-инженер 1,5 года</v>
      </c>
      <c r="E34" s="7" t="str">
        <f>[2]Общая!M23</f>
        <v>первичная</v>
      </c>
      <c r="F34" s="7"/>
      <c r="G34" s="7" t="str">
        <f>[2]Общая!N23</f>
        <v>руководящий работник</v>
      </c>
      <c r="H34" s="16" t="str">
        <f>[2]Общая!S23</f>
        <v>ПТЭТЭ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ФКОО АМН В МО</v>
      </c>
      <c r="D35" s="6" t="str">
        <f>CONCATENATE([2]Общая!G24," ",[2]Общая!H24," ",[2]Общая!I24," 
", [2]Общая!K24," ",[2]Общая!L24)</f>
        <v>Шершаков Эдуард Николаевич 
техник-инженер 6 мес</v>
      </c>
      <c r="E35" s="7" t="str">
        <f>[2]Общая!M24</f>
        <v>первичная</v>
      </c>
      <c r="F35" s="7"/>
      <c r="G35" s="7" t="str">
        <f>[2]Общая!N24</f>
        <v>руководящий работник</v>
      </c>
      <c r="H35" s="16" t="str">
        <f>[2]Общая!S24</f>
        <v>ПТЭТЭ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ФКОО АМН В МО</v>
      </c>
      <c r="D36" s="6" t="str">
        <f>CONCATENATE([2]Общая!G25," ",[2]Общая!H25," ",[2]Общая!I25," 
", [2]Общая!K25," ",[2]Общая!L25)</f>
        <v>Домрачев Максим Игоревич 
техник-инженер 1,5 года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ФКОО АМН В МО</v>
      </c>
      <c r="D37" s="6" t="str">
        <f>CONCATENATE([2]Общая!G26," ",[2]Общая!H26," ",[2]Общая!I26," 
", [2]Общая!K26," ",[2]Общая!L26)</f>
        <v>Сенников Владислав Юрьевич 
техник-инженер 1,5 года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ФКОО АМН В МО</v>
      </c>
      <c r="D38" s="6" t="str">
        <f>CONCATENATE([2]Общая!G27," ",[2]Общая!H27," ",[2]Общая!I27," 
", [2]Общая!K27," ",[2]Общая!L27)</f>
        <v>Шершаков Эдуард Николаевич 
техник-инженер 6 мес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"ИСТОК АУДИО ТРЕЙДИНГ"</v>
      </c>
      <c r="D39" s="6" t="str">
        <f>CONCATENATE([2]Общая!G28," ",[2]Общая!H28," ",[2]Общая!I28," 
", [2]Общая!K28," ",[2]Общая!L28)</f>
        <v>Архипов Дмитрий Сергеевич 
Инженер-энергетик 1 год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"ИСТОК АУДИО ТРЕЙДИНГ"</v>
      </c>
      <c r="D40" s="6" t="str">
        <f>CONCATENATE([2]Общая!G29," ",[2]Общая!H29," ",[2]Общая!I29," 
", [2]Общая!K29," ",[2]Общая!L29)</f>
        <v>Бойко Сергей Юрьевич 
Инженер сервисной слуэбы 2 года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"ИСТОК АУДИО ТРЕЙДИНГ"</v>
      </c>
      <c r="D41" s="6" t="str">
        <f>CONCATENATE([2]Общая!G30," ",[2]Общая!H30," ",[2]Общая!I30," 
", [2]Общая!K30," ",[2]Общая!L30)</f>
        <v>Карпушкин Иван Викторович 
Монтажник 9 лет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"ИСТОК АУДИО ТРЕЙДИНГ"</v>
      </c>
      <c r="D42" s="6" t="str">
        <f>CONCATENATE([2]Общая!G31," ",[2]Общая!H31," ",[2]Общая!I31," 
", [2]Общая!K31," ",[2]Общая!L31)</f>
        <v>Круподеров Дмитрий Александрович 
Руководитель сектора монтажа 13 лет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"ИСТОК АУДИО ТРЕЙДИНГ"</v>
      </c>
      <c r="D43" s="6" t="str">
        <f>CONCATENATE([2]Общая!G32," ",[2]Общая!H32," ",[2]Общая!I32," 
", [2]Общая!K32," ",[2]Общая!L32)</f>
        <v>Михайлов Алексей Николаевич 
Монтажник 9 лет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"ИСТОК АУДИО ТРЕЙДИНГ"</v>
      </c>
      <c r="D44" s="6" t="str">
        <f>CONCATENATE([2]Общая!G33," ",[2]Общая!H33," ",[2]Общая!I33," 
", [2]Общая!K33," ",[2]Общая!L33)</f>
        <v>Шаламов Андрей Алексеевич 
Монтажник 5 лет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ЧОУ ДПО «УКЦ «КАШИРСКИЙ»</v>
      </c>
      <c r="D45" s="6" t="str">
        <f>CONCATENATE([2]Общая!G34," ",[2]Общая!H34," ",[2]Общая!I34," 
", [2]Общая!K34," ",[2]Общая!L34)</f>
        <v xml:space="preserve">Сергеев Андрей Вячеславович 
Директор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ИП ГУЛИН МАКСИМ АЛЕКСЕЕВИЧ</v>
      </c>
      <c r="D46" s="6" t="str">
        <f>CONCATENATE([2]Общая!G35," ",[2]Общая!H35," ",[2]Общая!I35," 
", [2]Общая!K35," ",[2]Общая!L35)</f>
        <v xml:space="preserve">Ганин Сергей Евгеньевич 
Кладовщик </v>
      </c>
      <c r="E46" s="7" t="str">
        <f>[2]Общая!M35</f>
        <v>очередная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"СПЕЦПЕРСОНАЛ"</v>
      </c>
      <c r="D47" s="6" t="str">
        <f>CONCATENATE([2]Общая!G36," ",[2]Общая!H36," ",[2]Общая!I36," 
", [2]Общая!K36," ",[2]Общая!L36)</f>
        <v xml:space="preserve">Максимов Андрей Михайлович 
Инженер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"СПЕЦПЕРСОНАЛ"</v>
      </c>
      <c r="D48" s="6" t="str">
        <f>CONCATENATE([2]Общая!G37," ",[2]Общая!H37," ",[2]Общая!I37," 
", [2]Общая!K37," ",[2]Общая!L37)</f>
        <v xml:space="preserve">Гришков Сергей Николаевич 
Инженер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"РТИ"</v>
      </c>
      <c r="D49" s="6" t="str">
        <f>CONCATENATE([2]Общая!G38," ",[2]Общая!H38," ",[2]Общая!I38," 
", [2]Общая!K38," ",[2]Общая!L38)</f>
        <v xml:space="preserve">Трохин Сергей Владимирович 
электромонтер </v>
      </c>
      <c r="E49" s="7" t="str">
        <f>[2]Общая!M38</f>
        <v>внеочередная</v>
      </c>
      <c r="F49" s="7" t="str">
        <f>[2]Общая!R38</f>
        <v>III до и выше 1000 В</v>
      </c>
      <c r="G49" s="7" t="str">
        <f>[2]Общая!N38</f>
        <v>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"ГРАНЕЛЬ ИНЖИНИРИНГ"</v>
      </c>
      <c r="D50" s="6" t="str">
        <f>CONCATENATE([2]Общая!G39," ",[2]Общая!H39," ",[2]Общая!I39," 
", [2]Общая!K39," ",[2]Общая!L39)</f>
        <v xml:space="preserve">Убакуненко Денис Геннадьевич 
Начальник участка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"УЦ "ОПТИМА"</v>
      </c>
      <c r="D51" s="6" t="str">
        <f>CONCATENATE([2]Общая!G40," ",[2]Общая!H40," ",[2]Общая!I40," 
", [2]Общая!K40," ",[2]Общая!L40)</f>
        <v xml:space="preserve">Разумовский Сергей Леонидович 
преподаватель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"ЭКОХИМПРИБОР - СЕРВИС"</v>
      </c>
      <c r="D52" s="6" t="str">
        <f>CONCATENATE([2]Общая!G41," ",[2]Общая!H41," ",[2]Общая!I41," 
", [2]Общая!K41," ",[2]Общая!L41)</f>
        <v xml:space="preserve">Тишков Александр Геннадьевич 
начальник инженерно-технического управления </v>
      </c>
      <c r="E52" s="7" t="str">
        <f>[2]Общая!M41</f>
        <v>очередная</v>
      </c>
      <c r="F52" s="7" t="str">
        <f>[2]Общая!R41</f>
        <v>III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"ЭКОХИМПРИБОР - СЕРВИС"</v>
      </c>
      <c r="D53" s="6" t="str">
        <f>CONCATENATE([2]Общая!G42," ",[2]Общая!H42," ",[2]Общая!I42," 
", [2]Общая!K42," ",[2]Общая!L42)</f>
        <v xml:space="preserve">Адушкин Сергей Равильевич 
сервис-инженер </v>
      </c>
      <c r="E53" s="7" t="str">
        <f>[2]Общая!M42</f>
        <v>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"ПРОМЫШЛЕННЫЕ РЕШЕНИЯ"</v>
      </c>
      <c r="D54" s="6" t="str">
        <f>CONCATENATE([2]Общая!G43," ",[2]Общая!H43," ",[2]Общая!I43," 
", [2]Общая!K43," ",[2]Общая!L43)</f>
        <v xml:space="preserve">Чумаков Юрий Петрович 
инженер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"ПРОМЫШЛЕННЫЕ РЕШЕНИЯ"</v>
      </c>
      <c r="D55" s="6" t="str">
        <f>CONCATENATE([2]Общая!G44," ",[2]Общая!H44," ",[2]Общая!I44," 
", [2]Общая!K44," ",[2]Общая!L44)</f>
        <v xml:space="preserve">Суменков Александр Николаевич 
инженер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ремонтный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"ПРОМЫШЛЕННЫЕ РЕШЕНИЯ"</v>
      </c>
      <c r="D56" s="6" t="str">
        <f>CONCATENATE([2]Общая!G45," ",[2]Общая!H45," ",[2]Общая!I45," 
", [2]Общая!K45," ",[2]Общая!L45)</f>
        <v xml:space="preserve">Косатиков Дмитрий Сергеевич 
инженер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ремонтный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МОУ ШКОЛА № 54</v>
      </c>
      <c r="D57" s="6" t="str">
        <f>CONCATENATE([2]Общая!G46," ",[2]Общая!H46," ",[2]Общая!I46," 
", [2]Общая!K46," ",[2]Общая!L46)</f>
        <v xml:space="preserve">Жилова Елена Владимировна 
Заместитель директора по АХР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МОУ ШКОЛА № 54</v>
      </c>
      <c r="D58" s="6" t="str">
        <f>CONCATENATE([2]Общая!G47," ",[2]Общая!H47," ",[2]Общая!I47," 
", [2]Общая!K47," ",[2]Общая!L47)</f>
        <v xml:space="preserve">Голованова Татьяна Николаевна 
Заведующий хозяйством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МОУ ШКОЛА № 54</v>
      </c>
      <c r="D59" s="6" t="str">
        <f>CONCATENATE([2]Общая!G48," ",[2]Общая!H48," ",[2]Общая!I48," 
", [2]Общая!K48," ",[2]Общая!L48)</f>
        <v xml:space="preserve">Пономарева Галина Валентиновна 
Заведующий хозяйством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МОУ ШКОЛА № 54</v>
      </c>
      <c r="D60" s="6" t="str">
        <f>CONCATENATE([2]Общая!G49," ",[2]Общая!H49," ",[2]Общая!I49," 
", [2]Общая!K49," ",[2]Общая!L49)</f>
        <v xml:space="preserve">Еной Оксана  
Заведующая хозяйством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"АСМ-Инжиниринг"</v>
      </c>
      <c r="D61" s="6" t="str">
        <f>CONCATENATE([2]Общая!G50," ",[2]Общая!H50," ",[2]Общая!I50," 
", [2]Общая!K50," ",[2]Общая!L50)</f>
        <v>Шарапов  Алексей  Андреевич 
Электромонтажник 3,5 года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ремонтный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"АСМ-Инжиниринг"</v>
      </c>
      <c r="D62" s="6" t="str">
        <f>CONCATENATE([2]Общая!G51," ",[2]Общая!H51," ",[2]Общая!I51," 
", [2]Общая!K51," ",[2]Общая!L51)</f>
        <v>Степанов Максим Вячеславович 
Электромонтажник 3,5 года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ФГБУ "ВНИИКР"</v>
      </c>
      <c r="D63" s="6" t="str">
        <f>CONCATENATE([2]Общая!G52," ",[2]Общая!H52," ",[2]Общая!I52," 
", [2]Общая!K52," ",[2]Общая!L52)</f>
        <v>Ястребов Павел Игоревич 
Начальник отдела 3 года</v>
      </c>
      <c r="E63" s="7" t="str">
        <f>[2]Общая!M52</f>
        <v>очередная</v>
      </c>
      <c r="F63" s="7" t="str">
        <f>[2]Общая!R52</f>
        <v>IV до и выше 1000 В</v>
      </c>
      <c r="G63" s="7" t="str">
        <f>[2]Общая!N52</f>
        <v>административно—технический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ФГБУ "ВНИИКР"</v>
      </c>
      <c r="D64" s="6" t="str">
        <f>CONCATENATE([2]Общая!G53," ",[2]Общая!H53," ",[2]Общая!I53," 
", [2]Общая!K53," ",[2]Общая!L53)</f>
        <v>Арбузов Сергей Юрьевич 
инженер 6 лет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Пришлов М.А.</v>
      </c>
      <c r="D65" s="6" t="str">
        <f>CONCATENATE([2]Общая!G54," ",[2]Общая!H54," ",[2]Общая!I54," 
", [2]Общая!K54," ",[2]Общая!L54)</f>
        <v>Пришлов  Максим Алексеевич 
Руководитель 8 лет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6" t="str">
        <f>[2]Общая!S54</f>
        <v>ПТЭЭСиС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ИП Абышев Н.А.</v>
      </c>
      <c r="D66" s="6" t="str">
        <f>CONCATENATE([2]Общая!G55," ",[2]Общая!H55," ",[2]Общая!I55," 
", [2]Общая!K55," ",[2]Общая!L55)</f>
        <v>Абышев Николай Александрович 
Руководитель 2 года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«ЭУК «Новое Пушкино»</v>
      </c>
      <c r="D67" s="6" t="str">
        <f>CONCATENATE([2]Общая!G56," ",[2]Общая!H56," ",[2]Общая!I56," 
", [2]Общая!K56," ",[2]Общая!L56)</f>
        <v>Павловский Александр Александрович 
Инженер по эксплуатации 2 года</v>
      </c>
      <c r="E67" s="7" t="str">
        <f>[2]Общая!M56</f>
        <v>первичная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«ЭУК «Новое Пушкино»</v>
      </c>
      <c r="D68" s="6" t="str">
        <f>CONCATENATE([2]Общая!G57," ",[2]Общая!H57," ",[2]Общая!I57," 
", [2]Общая!K57," ",[2]Общая!L57)</f>
        <v>Петров Григорий Михайлович 
Инженер по эксплуатации 2 года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ИП Зайчиков В.Н.</v>
      </c>
      <c r="D69" s="6" t="str">
        <f>CONCATENATE([2]Общая!G58," ",[2]Общая!H58," ",[2]Общая!I58," 
", [2]Общая!K58," ",[2]Общая!L58)</f>
        <v>Зайчиков Виталий Николаевич 
Руководитель 1 год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«ЭУК «Уютный город»</v>
      </c>
      <c r="D70" s="6" t="str">
        <f>CONCATENATE([2]Общая!G59," ",[2]Общая!H59," ",[2]Общая!I59," 
", [2]Общая!K59," ",[2]Общая!L59)</f>
        <v>Гордевич Евгений Николаевич 
Электрик 2 года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ремонтный персонал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«ЭУК «Уютный город»</v>
      </c>
      <c r="D71" s="6" t="str">
        <f>CONCATENATE([2]Общая!G60," ",[2]Общая!H60," ",[2]Общая!I60," 
", [2]Общая!K60," ",[2]Общая!L60)</f>
        <v>Тверитин Юрий Вячеславович 
Инженер по эксплуатации 2 года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"Точка Комфорта"</v>
      </c>
      <c r="D72" s="6" t="str">
        <f>CONCATENATE([2]Общая!G61," ",[2]Общая!H61," ",[2]Общая!I61," 
", [2]Общая!K61," ",[2]Общая!L61)</f>
        <v>Таратайко Антон Владимирович 
Инженер по эксплуатации 2 года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"ЭУК НОВОЕ МЕДВЕДКОВО"</v>
      </c>
      <c r="D73" s="6" t="str">
        <f>CONCATENATE([2]Общая!G62," ",[2]Общая!H62," ",[2]Общая!I62," 
", [2]Общая!K62," ",[2]Общая!L62)</f>
        <v>Сумарокова Ольга Михайловна 
Управляющий 1 год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"Элком-Электрощит"</v>
      </c>
      <c r="D74" s="6" t="str">
        <f>CONCATENATE([2]Общая!G63," ",[2]Общая!H63," ",[2]Общая!I63," 
", [2]Общая!K63," ",[2]Общая!L63)</f>
        <v>Трунов  Евгений  Сергеевич 
Директор службы производства и инженерных решений 3 года 5 месяцев</v>
      </c>
      <c r="E74" s="7" t="str">
        <f>[2]Общая!M63</f>
        <v>внеочередная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6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"Элком-Электрощит"</v>
      </c>
      <c r="D75" s="6" t="str">
        <f>CONCATENATE([2]Общая!G64," ",[2]Общая!H64," ",[2]Общая!I64," 
", [2]Общая!K64," ",[2]Общая!L64)</f>
        <v>Анищенко  Евгений  Михайлович 
Ведущий инженер производства 4 месяца</v>
      </c>
      <c r="E75" s="7" t="str">
        <f>[2]Общая!M64</f>
        <v>внеочередная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"Элком-Электрощит"</v>
      </c>
      <c r="D76" s="6" t="str">
        <f>CONCATENATE([2]Общая!G65," ",[2]Общая!H65," ",[2]Общая!I65," 
", [2]Общая!K65," ",[2]Общая!L65)</f>
        <v>Ярошевич Олег  Игоревич 
Начальник участка 4 года 7 месяцев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"Торговый комплекс "Егорьевск"</v>
      </c>
      <c r="D77" s="6" t="str">
        <f>CONCATENATE([2]Общая!G66," ",[2]Общая!H66," ",[2]Общая!I66," 
", [2]Общая!K66," ",[2]Общая!L66)</f>
        <v>Кутузов Антон Вячеславович 
заместитель директора 16 лет</v>
      </c>
      <c r="E77" s="7" t="str">
        <f>[2]Общая!M66</f>
        <v>очередная</v>
      </c>
      <c r="F77" s="7"/>
      <c r="G77" s="7" t="str">
        <f>[2]Общая!N66</f>
        <v>Управленческий персонал</v>
      </c>
      <c r="H77" s="16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"Торговый комплекс "Егорьевск"</v>
      </c>
      <c r="D78" s="6" t="str">
        <f>CONCATENATE([2]Общая!G67," ",[2]Общая!H67," ",[2]Общая!I67," 
", [2]Общая!K67," ",[2]Общая!L67)</f>
        <v>Кутузов Антон Вячеславович 
заместитель директора 16 лет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 “ТМИ”</v>
      </c>
      <c r="D79" s="6" t="str">
        <f>CONCATENATE([2]Общая!G68," ",[2]Общая!H68," ",[2]Общая!I68," 
", [2]Общая!K68," ",[2]Общая!L68)</f>
        <v>Беганцев  Егор  Ильич 
Техник ЭТЛ 4 мес</v>
      </c>
      <c r="E79" s="7" t="str">
        <f>[2]Общая!M68</f>
        <v>внеочередная</v>
      </c>
      <c r="F79" s="7" t="str">
        <f>[2]Общая!R68</f>
        <v>IV до и выше 1000 В</v>
      </c>
      <c r="G79" s="7" t="str">
        <f>[2]Общая!N68</f>
        <v>оперативно-ремонтный персонал  с правом испытания оборудования повышенным напряжением</v>
      </c>
      <c r="H79" s="16" t="str">
        <f>[2]Общая!S68</f>
        <v>ПТЭЭСиС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ГБУЗ Московской области «Королёвская больница»</v>
      </c>
      <c r="D80" s="6" t="str">
        <f>CONCATENATE([2]Общая!G69," ",[2]Общая!H69," ",[2]Общая!I69," 
", [2]Общая!K69," ",[2]Общая!L69)</f>
        <v>Жаров Сергей Александрович 
Инженер 9 месяцев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АО "Экспокабель"</v>
      </c>
      <c r="D81" s="6" t="str">
        <f>CONCATENATE([2]Общая!G70," ",[2]Общая!H70," ",[2]Общая!I70," 
", [2]Общая!K70," ",[2]Общая!L70)</f>
        <v>Ларионова Наталья Анатольевна 
Начальник отдела технического контроля 2 года 2 месяца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 с правом испытания оборудования повышенным напряжением</v>
      </c>
      <c r="H81" s="16" t="str">
        <f>[2]Общая!S70</f>
        <v>ПТЭЭПЭЭ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"Вертикаль"</v>
      </c>
      <c r="D82" s="6" t="str">
        <f>CONCATENATE([2]Общая!G71," ",[2]Общая!H71," ",[2]Общая!I71," 
", [2]Общая!K71," ",[2]Общая!L71)</f>
        <v>Кукушкин Владислав Иванович 
Технический директор 5 мес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6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"Вертикаль"</v>
      </c>
      <c r="D83" s="6" t="str">
        <f>CONCATENATE([2]Общая!G72," ",[2]Общая!H72," ",[2]Общая!I72," 
", [2]Общая!K72," ",[2]Общая!L72)</f>
        <v>Карташов Андрей Анатольевич 
Генеральный директор 2 год 4 мес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6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"Вертикаль"</v>
      </c>
      <c r="D84" s="6" t="str">
        <f>CONCATENATE([2]Общая!G73," ",[2]Общая!H73," ",[2]Общая!I73," 
", [2]Общая!K73," ",[2]Общая!L73)</f>
        <v>Шишковский Андрей Михайлович 
Директор депортамента по транспорту электрической энергии и организации учета  4 года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6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ГКОУ «Истринская школа-интернат»</v>
      </c>
      <c r="D85" s="6" t="str">
        <f>CONCATENATE([2]Общая!G74," ",[2]Общая!H74," ",[2]Общая!I74," 
", [2]Общая!K74," ",[2]Общая!L74)</f>
        <v>Королев  Александр Анатольевич  
Электрик 11 лет</v>
      </c>
      <c r="E85" s="7" t="str">
        <f>[2]Общая!M74</f>
        <v>Очередная</v>
      </c>
      <c r="F85" s="7" t="str">
        <f>[2]Общая!R74</f>
        <v>II до и выше 1000 В</v>
      </c>
      <c r="G85" s="7" t="str">
        <f>[2]Общая!N74</f>
        <v>ремонтный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"Мособлгаз"                               филиал "Юго-Восток"</v>
      </c>
      <c r="D86" s="6" t="str">
        <f>CONCATENATE([2]Общая!G75," ",[2]Общая!H75," ",[2]Общая!I75," 
", [2]Общая!K75," ",[2]Общая!L75)</f>
        <v>Савушкин  Руслан  Анатольевич 
мастер 2 года 8 мес.</v>
      </c>
      <c r="E86" s="7" t="str">
        <f>[2]Общая!M75</f>
        <v>первичная</v>
      </c>
      <c r="F86" s="7" t="str">
        <f>[2]Общая!R75</f>
        <v>III до и выше 1000 В</v>
      </c>
      <c r="G86" s="7" t="str">
        <f>[2]Общая!N75</f>
        <v>административно-технический персонал с правом испытания оборудования повышенным напряжением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«Сервис Транс-Карго»</v>
      </c>
      <c r="D87" s="6" t="str">
        <f>CONCATENATE([2]Общая!G76," ",[2]Общая!H76," ",[2]Общая!I76," 
", [2]Общая!K76," ",[2]Общая!L76)</f>
        <v>Богомолов  Михаил  Владимирович 
Кладовщик -оператор 3 года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ремонтный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"Деловые Линии"</v>
      </c>
      <c r="D88" s="6" t="str">
        <f>CONCATENATE([2]Общая!G77," ",[2]Общая!H77," ",[2]Общая!I77," 
", [2]Общая!K77," ",[2]Общая!L77)</f>
        <v>Самаль Игоревич Александр  Игоревич 
Заведующий хозяйством  10 месяцев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ремонтный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"Деловые Линии"</v>
      </c>
      <c r="D89" s="6" t="str">
        <f>CONCATENATE([2]Общая!G78," ",[2]Общая!H78," ",[2]Общая!I78," 
", [2]Общая!K78," ",[2]Общая!L78)</f>
        <v>Скородумов   Александр Анатольевич 
Заведующий хозяйством  10 месяцев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ремонтный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"Деловые Линии"</v>
      </c>
      <c r="D90" s="6" t="str">
        <f>CONCATENATE([2]Общая!G79," ",[2]Общая!H79," ",[2]Общая!I79," 
", [2]Общая!K79," ",[2]Общая!L79)</f>
        <v>Ибрагимов  Ильдар Исмаилович 
Заведующий хозяйством  10 месяцев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ремонтный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"Деловые Линии"</v>
      </c>
      <c r="D91" s="6" t="str">
        <f>CONCATENATE([2]Общая!G80," ",[2]Общая!H80," ",[2]Общая!I80," 
", [2]Общая!K80," ",[2]Общая!L80)</f>
        <v>Лейко  Валерьевич Игорь Валерьевич 
Заведующий хозяйством  10 месяцев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МУП "Видновское ПТО ГХ"</v>
      </c>
      <c r="D92" s="6" t="str">
        <f>CONCATENATE([2]Общая!G81," ",[2]Общая!H81," ",[2]Общая!I81," 
", [2]Общая!K81," ",[2]Общая!L81)</f>
        <v>Бугров Дмитрий  Юрьевич 
зам. ген. директора МУП "Видновское ПТО ГХ" 1 год</v>
      </c>
      <c r="E92" s="7" t="str">
        <f>[2]Общая!M81</f>
        <v>очередная</v>
      </c>
      <c r="F92" s="7"/>
      <c r="G92" s="7" t="str">
        <f>[2]Общая!N81</f>
        <v>управленческий персонал</v>
      </c>
      <c r="H92" s="16" t="str">
        <f>[2]Общая!S81</f>
        <v>ПТЭТЭ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МУП "Видновское ПТО ГХ"</v>
      </c>
      <c r="D93" s="6" t="str">
        <f>CONCATENATE([2]Общая!G82," ",[2]Общая!H82," ",[2]Общая!I82," 
", [2]Общая!K82," ",[2]Общая!L82)</f>
        <v>Кононов Владислав Николаевич 
мастер участка ПС "Теплосеть" 15 лет</v>
      </c>
      <c r="E93" s="7" t="str">
        <f>[2]Общая!M82</f>
        <v>очередная</v>
      </c>
      <c r="F93" s="7"/>
      <c r="G93" s="7" t="str">
        <f>[2]Общая!N82</f>
        <v>специалист</v>
      </c>
      <c r="H93" s="16" t="str">
        <f>[2]Общая!S82</f>
        <v>ПТЭТЭ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МУП "Видновское ПТО ГХ"</v>
      </c>
      <c r="D94" s="6" t="str">
        <f>CONCATENATE([2]Общая!G83," ",[2]Общая!H83," ",[2]Общая!I83," 
", [2]Общая!K83," ",[2]Общая!L83)</f>
        <v>Брылев Станислав  Парфиревич 
мастер участка ПС "Теплосеть" 16 лет</v>
      </c>
      <c r="E94" s="7" t="str">
        <f>[2]Общая!M83</f>
        <v>очередная</v>
      </c>
      <c r="F94" s="7"/>
      <c r="G94" s="7" t="str">
        <f>[2]Общая!N83</f>
        <v>специалист</v>
      </c>
      <c r="H94" s="16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МУП "Видновское ПТО ГХ"</v>
      </c>
      <c r="D95" s="6" t="str">
        <f>CONCATENATE([2]Общая!G84," ",[2]Общая!H84," ",[2]Общая!I84," 
", [2]Общая!K84," ",[2]Общая!L84)</f>
        <v>Заяц Александр  Людвигович 
мастер участка ПС "Теплосеть" 3 года</v>
      </c>
      <c r="E95" s="7" t="str">
        <f>[2]Общая!M84</f>
        <v>очередная</v>
      </c>
      <c r="F95" s="7"/>
      <c r="G95" s="7" t="str">
        <f>[2]Общая!N84</f>
        <v>специалист</v>
      </c>
      <c r="H95" s="16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МУП "Видновское ПТО ГХ"</v>
      </c>
      <c r="D96" s="6" t="str">
        <f>CONCATENATE([2]Общая!G85," ",[2]Общая!H85," ",[2]Общая!I85," 
", [2]Общая!K85," ",[2]Общая!L85)</f>
        <v>Учаев  Илья Викторович 
мастер участка ПС "Теплосеть" 3 года</v>
      </c>
      <c r="E96" s="7" t="str">
        <f>[2]Общая!M85</f>
        <v>очередная</v>
      </c>
      <c r="F96" s="7"/>
      <c r="G96" s="7" t="str">
        <f>[2]Общая!N85</f>
        <v>специалист</v>
      </c>
      <c r="H96" s="16" t="str">
        <f>[2]Общая!S85</f>
        <v>ПТЭТЭ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МУП "Видновское ПТО ГХ"</v>
      </c>
      <c r="D97" s="6" t="str">
        <f>CONCATENATE([2]Общая!G86," ",[2]Общая!H86," ",[2]Общая!I86," 
", [2]Общая!K86," ",[2]Общая!L86)</f>
        <v>Белоногова Марина Александровна 
мастер участка ПС "Теплосеть" 6 лет</v>
      </c>
      <c r="E97" s="7" t="str">
        <f>[2]Общая!M86</f>
        <v>очередная</v>
      </c>
      <c r="F97" s="7"/>
      <c r="G97" s="7" t="str">
        <f>[2]Общая!N86</f>
        <v>специалист</v>
      </c>
      <c r="H97" s="16" t="str">
        <f>[2]Общая!S86</f>
        <v>ПТЭТЭ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МУП "Видновское ПТО ГХ"</v>
      </c>
      <c r="D98" s="6" t="str">
        <f>CONCATENATE([2]Общая!G87," ",[2]Общая!H87," ",[2]Общая!I87," 
", [2]Общая!K87," ",[2]Общая!L87)</f>
        <v>Макарычев Николай Владимирович 
мастер участка ПС "Теплосеть" 4 года</v>
      </c>
      <c r="E98" s="7" t="str">
        <f>[2]Общая!M87</f>
        <v>очередная</v>
      </c>
      <c r="F98" s="7"/>
      <c r="G98" s="7" t="str">
        <f>[2]Общая!N87</f>
        <v>специалист</v>
      </c>
      <c r="H98" s="16" t="str">
        <f>[2]Общая!S87</f>
        <v>ПТЭТЭ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МУП "Видновское ПТО ГХ"</v>
      </c>
      <c r="D99" s="6" t="str">
        <f>CONCATENATE([2]Общая!G88," ",[2]Общая!H88," ",[2]Общая!I88," 
", [2]Общая!K88," ",[2]Общая!L88)</f>
        <v>Березовский Артем Андреевич 
мастер участка ПС "Теплосеть" 4 года</v>
      </c>
      <c r="E99" s="7" t="str">
        <f>[2]Общая!M88</f>
        <v>очередная</v>
      </c>
      <c r="F99" s="7"/>
      <c r="G99" s="7" t="str">
        <f>[2]Общая!N88</f>
        <v>специалист</v>
      </c>
      <c r="H99" s="16" t="str">
        <f>[2]Общая!S88</f>
        <v>ПТЭТЭ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ООО "Мистраль и К"</v>
      </c>
      <c r="D100" s="6" t="str">
        <f>CONCATENATE([2]Общая!G89," ",[2]Общая!H89," ",[2]Общая!I89," 
", [2]Общая!K89," ",[2]Общая!L89)</f>
        <v>Ковалев Руслан Сергеевич 
Техник ИЛ 2 мес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 xml:space="preserve">электротехнологический персонал </v>
      </c>
      <c r="H100" s="16" t="str">
        <f>[2]Общая!S89</f>
        <v>ПТЭЭСиС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МУЖКП "Котельники"</v>
      </c>
      <c r="D101" s="6" t="str">
        <f>CONCATENATE([2]Общая!G90," ",[2]Общая!H90," ",[2]Общая!I90," 
", [2]Общая!K90," ",[2]Общая!L90)</f>
        <v>Шевельков  Игоь  Олегович 
главный инженер 3 мес.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МУЖКП "Котельники"</v>
      </c>
      <c r="D102" s="6" t="str">
        <f>CONCATENATE([2]Общая!G91," ",[2]Общая!H91," ",[2]Общая!I91," 
", [2]Общая!K91," ",[2]Общая!L91)</f>
        <v>Левин  Максим Александрович 
специалист по по организации эксплуатации лифтов 1 мес.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"ПК "САЗИ"</v>
      </c>
      <c r="D103" s="6" t="str">
        <f>CONCATENATE([2]Общая!G92," ",[2]Общая!H92," ",[2]Общая!I92," 
", [2]Общая!K92," ",[2]Общая!L92)</f>
        <v>Голобоков  Андрей  Николаевич 
Главный энергетик 9 лет 3 месяца</v>
      </c>
      <c r="E103" s="7" t="str">
        <f>[2]Общая!M92</f>
        <v>первичная</v>
      </c>
      <c r="F103" s="7"/>
      <c r="G103" s="7" t="str">
        <f>[2]Общая!N92</f>
        <v>руководящий работник</v>
      </c>
      <c r="H103" s="16" t="str">
        <f>[2]Общая!S92</f>
        <v>ПТЭТЭ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"ПСО ИНЖИНИРИНГ"</v>
      </c>
      <c r="D104" s="6" t="str">
        <f>CONCATENATE([2]Общая!G93," ",[2]Общая!H93," ",[2]Общая!I93," 
", [2]Общая!K93," ",[2]Общая!L93)</f>
        <v>Вытовтов Иван Алексеевич  
Руководитель проекта 7 лет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"ПСО ИНЖИНИРИНГ"</v>
      </c>
      <c r="D105" s="6" t="str">
        <f>CONCATENATE([2]Общая!G94," ",[2]Общая!H94," ",[2]Общая!I94," 
", [2]Общая!K94," ",[2]Общая!L94)</f>
        <v>Ребров  Андрей Игоревич 
Технический директор 13 лет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"ПСО ИНЖИНИРИНГ"</v>
      </c>
      <c r="D106" s="6" t="str">
        <f>CONCATENATE([2]Общая!G95," ",[2]Общая!H95," ",[2]Общая!I95," 
", [2]Общая!K95," ",[2]Общая!L95)</f>
        <v>Летуновский   Юрий  Дмитриевич 
Руководитель проектов 6 лет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МУП "Благоустройство и развитие" городского округа Власиха</v>
      </c>
      <c r="D107" s="6" t="str">
        <f>CONCATENATE([2]Общая!G96," ",[2]Общая!H96," ",[2]Общая!I96," 
", [2]Общая!K96," ",[2]Общая!L96)</f>
        <v>Савкин Игорь Григорьевич 
Мастер 1 год</v>
      </c>
      <c r="E107" s="7" t="str">
        <f>[2]Общая!M96</f>
        <v>первичная</v>
      </c>
      <c r="F107" s="7"/>
      <c r="G107" s="7" t="str">
        <f>[2]Общая!N96</f>
        <v>руководящий работник</v>
      </c>
      <c r="H107" s="16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МУП "Благоустройство и развитие" городского округа Власиха</v>
      </c>
      <c r="D108" s="6" t="str">
        <f>CONCATENATE([2]Общая!G97," ",[2]Общая!H97," ",[2]Общая!I97," 
", [2]Общая!K97," ",[2]Общая!L97)</f>
        <v>Михайлов Денис Сергеевич 
Главный инженер 2 года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МУП "Благоустройство и развитие" городского округа Власиха</v>
      </c>
      <c r="D109" s="6" t="str">
        <f>CONCATENATE([2]Общая!G98," ",[2]Общая!H98," ",[2]Общая!I98," 
", [2]Общая!K98," ",[2]Общая!L98)</f>
        <v>Мельник Людмила Анатольевна 
Завместитель главного инженера 1 год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МУП "Благоустройство и развитие" городского округа Власиха</v>
      </c>
      <c r="D110" s="6" t="str">
        <f>CONCATENATE([2]Общая!G99," ",[2]Общая!H99," ",[2]Общая!I99," 
", [2]Общая!K99," ",[2]Общая!L99)</f>
        <v>Ильченко Виктор Иванович 
Электромонтер по ремонту и обслуживанию электрооборудования 3-го разряда 6 лет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ремонтный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МУП "Благоустройство и развитие" городского округа Власиха</v>
      </c>
      <c r="D111" s="6" t="str">
        <f>CONCATENATE([2]Общая!G100," ",[2]Общая!H100," ",[2]Общая!I100," 
", [2]Общая!K100," ",[2]Общая!L100)</f>
        <v>Лихоманов Александр Владимирович 
Электромонтер по ремонту и обслуживанию электрооборудования 3-го разряда 9 лет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ремонтный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МУП "Благоустройство и развитие" городского округа Власиха</v>
      </c>
      <c r="D112" s="6" t="str">
        <f>CONCATENATE([2]Общая!G101," ",[2]Общая!H101," ",[2]Общая!I101," 
", [2]Общая!K101," ",[2]Общая!L101)</f>
        <v>Козлов Владимир Георгиевич 
Слесарь по контрольно-измерительным приборам и автоматике 3-го разряда 2 года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ремонтный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"ПК "САЗИ"</v>
      </c>
      <c r="D113" s="6" t="str">
        <f>CONCATENATE([2]Общая!G102," ",[2]Общая!H102," ",[2]Общая!I102," 
", [2]Общая!K102," ",[2]Общая!L102)</f>
        <v>Голобоков  Андрей  Николаевич 
Главный энергетик 9 лет 3 месяца</v>
      </c>
      <c r="E113" s="7" t="str">
        <f>[2]Общая!M102</f>
        <v>Очередная</v>
      </c>
      <c r="F113" s="7" t="str">
        <f>[2]Общая!R102</f>
        <v>III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"Ладанка"</v>
      </c>
      <c r="D114" s="6" t="str">
        <f>CONCATENATE([2]Общая!G103," ",[2]Общая!H103," ",[2]Общая!I103," 
", [2]Общая!K103," ",[2]Общая!L103)</f>
        <v>Журавлев Максим Федорович 
 энергетик 6 лет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Центральная таможня (Кинологический центр ФТС России)</v>
      </c>
      <c r="D115" s="6" t="str">
        <f>CONCATENATE([2]Общая!G104," ",[2]Общая!H104," ",[2]Общая!I104," 
", [2]Общая!K104," ",[2]Общая!L104)</f>
        <v>Кошелев Алексей Николаевич 
В.и. начальника отдела 5 г. 6 мес.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Центральная таможня (Кинологический центр ФТС России)</v>
      </c>
      <c r="D116" s="6" t="str">
        <f>CONCATENATE([2]Общая!G105," ",[2]Общая!H105," ",[2]Общая!I105," 
", [2]Общая!K105," ",[2]Общая!L105)</f>
        <v>Сулейманов Ревкать Энверович 
Начальник участка 1 год 6 мес.</v>
      </c>
      <c r="E116" s="7" t="str">
        <f>[2]Общая!M105</f>
        <v>внеочередная</v>
      </c>
      <c r="F116" s="7" t="str">
        <f>[2]Общая!R105</f>
        <v>IV до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"ЭнергоСервис"</v>
      </c>
      <c r="D117" s="6" t="str">
        <f>CONCATENATE([2]Общая!G106," ",[2]Общая!H106," ",[2]Общая!I106," 
", [2]Общая!K106," ",[2]Общая!L106)</f>
        <v>Секретарев Дмитрий Александрович 
Заместитель директора 12 лет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"ЭнергоСервис"</v>
      </c>
      <c r="D118" s="6" t="str">
        <f>CONCATENATE([2]Общая!G107," ",[2]Общая!H107," ",[2]Общая!I107," 
", [2]Общая!K107," ",[2]Общая!L107)</f>
        <v>Скворцов Николай Юрьевич 
Заместитель директора 7 лет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"ЭнергоСервис"</v>
      </c>
      <c r="D119" s="6" t="str">
        <f>CONCATENATE([2]Общая!G108," ",[2]Общая!H108," ",[2]Общая!I108," 
", [2]Общая!K108," ",[2]Общая!L108)</f>
        <v>Любимов Максим Александрович 
Заместитель директора 10 лет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"Энергоспецстрой"</v>
      </c>
      <c r="D120" s="6" t="str">
        <f>CONCATENATE([2]Общая!G109," ",[2]Общая!H109," ",[2]Общая!I109," 
", [2]Общая!K109," ",[2]Общая!L109)</f>
        <v>Кванин Станислав Анатольевич 
электромонтажник 12 лет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ремонтный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"Энергоспецстрой"</v>
      </c>
      <c r="D121" s="6" t="str">
        <f>CONCATENATE([2]Общая!G110," ",[2]Общая!H110," ",[2]Общая!I110," 
", [2]Общая!K110," ",[2]Общая!L110)</f>
        <v>Шитиков Антон Павлович 
Технический директор 12 лет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"Энергоспецстрой"</v>
      </c>
      <c r="D122" s="6" t="str">
        <f>CONCATENATE([2]Общая!G111," ",[2]Общая!H111," ",[2]Общая!I111," 
", [2]Общая!K111," ",[2]Общая!L111)</f>
        <v>Шитиков Александр Павлович 
электромонтажник 8 лет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ремонтный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"ЛИНВИТА"</v>
      </c>
      <c r="D123" s="6" t="str">
        <f>CONCATENATE([2]Общая!G112," ",[2]Общая!H112," ",[2]Общая!I112," 
", [2]Общая!K112," ",[2]Общая!L112)</f>
        <v>Охотов Виталий Валерьевич 
коммерческий директор 10 лет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НЧУОШ "ЮНЭК"</v>
      </c>
      <c r="D124" s="6" t="str">
        <f>CONCATENATE([2]Общая!G113," ",[2]Общая!H113," ",[2]Общая!I113," 
", [2]Общая!K113," ",[2]Общая!L113)</f>
        <v>Шарыгин Леонид Валерьевич 
Заместитель директора по безопасности 5 лет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НЧУОШ "ЮНЭК"</v>
      </c>
      <c r="D125" s="6" t="str">
        <f>CONCATENATE([2]Общая!G114," ",[2]Общая!H114," ",[2]Общая!I114," 
", [2]Общая!K114," ",[2]Общая!L114)</f>
        <v>Харюшин Илья Игоревич 
Заместитель директора по АХЧ 3 года</v>
      </c>
      <c r="E125" s="7" t="str">
        <f>[2]Общая!M114</f>
        <v>внеочередная</v>
      </c>
      <c r="F125" s="7" t="str">
        <f>[2]Общая!R114</f>
        <v>III до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 xml:space="preserve"> ООО "Жилпромстрой"</v>
      </c>
      <c r="D126" s="6" t="str">
        <f>CONCATENATE([2]Общая!G115," ",[2]Общая!H115," ",[2]Общая!I115," 
", [2]Общая!K115," ",[2]Общая!L115)</f>
        <v>Авдеев Александр Викторович 
 производитель работ 2 года</v>
      </c>
      <c r="E126" s="7" t="str">
        <f>[2]Общая!M115</f>
        <v>внеочередная</v>
      </c>
      <c r="F126" s="7" t="str">
        <f>[2]Общая!R115</f>
        <v>IV до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 xml:space="preserve"> ООО "Жилпромстрой"</v>
      </c>
      <c r="D127" s="6" t="str">
        <f>CONCATENATE([2]Общая!G116," ",[2]Общая!H116," ",[2]Общая!I116," 
", [2]Общая!K116," ",[2]Общая!L116)</f>
        <v>Захаркин Владислав Андреевич 
производитель работ 3 года</v>
      </c>
      <c r="E127" s="7" t="str">
        <f>[2]Общая!M116</f>
        <v>внеочередная</v>
      </c>
      <c r="F127" s="7" t="str">
        <f>[2]Общая!R116</f>
        <v>IV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 xml:space="preserve"> ООО "Жилпромстрой"</v>
      </c>
      <c r="D128" s="6" t="str">
        <f>CONCATENATE([2]Общая!G117," ",[2]Общая!H117," ",[2]Общая!I117," 
", [2]Общая!K117," ",[2]Общая!L117)</f>
        <v>Зиняев Константин Николаевич 
производитель работ 9  лет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"Строй-Комплекс"</v>
      </c>
      <c r="D129" s="6" t="str">
        <f>CONCATENATE([2]Общая!G118," ",[2]Общая!H118," ",[2]Общая!I118," 
", [2]Общая!K118," ",[2]Общая!L118)</f>
        <v>Мацаков Сергей Николаевич 
главный инженер 1 месяц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6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 xml:space="preserve">ООО «ИнжСтрой
Проект»
</v>
      </c>
      <c r="D130" s="6" t="str">
        <f>CONCATENATE([2]Общая!G119," ",[2]Общая!H119," ",[2]Общая!I119," 
", [2]Общая!K119," ",[2]Общая!L119)</f>
        <v>Ярмоленко Сергей Витальевич  
Производтель работ 15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административно—технический персонал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ЧЛПУ Санаторий "Сосны" ВОС</v>
      </c>
      <c r="D131" s="6" t="str">
        <f>CONCATENATE([2]Общая!G120," ",[2]Общая!H120," ",[2]Общая!I120," 
", [2]Общая!K120," ",[2]Общая!L120)</f>
        <v>Агасиев Расул Агакшиевич 
Начальник технической службы 1 год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административно—технический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ЧЛПУ Санаторий "Сосны" ВОС</v>
      </c>
      <c r="D132" s="6" t="str">
        <f>CONCATENATE([2]Общая!G121," ",[2]Общая!H121," ",[2]Общая!I121," 
", [2]Общая!K121," ",[2]Общая!L121)</f>
        <v>Бендов Владимир Михайлович 
Инженер по эксплуатации оборудования газовых объектов 1 год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ЧЛПУ Санаторий "Сосны" ВОС</v>
      </c>
      <c r="D133" s="6" t="str">
        <f>CONCATENATE([2]Общая!G122," ",[2]Общая!H122," ",[2]Общая!I122," 
", [2]Общая!K122," ",[2]Общая!L122)</f>
        <v>Слепов Сергей Викторович 
Слесарь-сварщик 5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 xml:space="preserve">электротехнологический персонал 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ЧЛПУ Санаторий "Сосны" ВОС</v>
      </c>
      <c r="D134" s="6" t="str">
        <f>CONCATENATE([2]Общая!G123," ",[2]Общая!H123," ",[2]Общая!I123," 
", [2]Общая!K123," ",[2]Общая!L123)</f>
        <v>Смагин Сергей Александрович 
Слесарь-сантехник 5 лет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 xml:space="preserve">электротехнологический персонал 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ЧЛПУ Санаторий "Сосны" ВОС</v>
      </c>
      <c r="D135" s="6" t="str">
        <f>CONCATENATE([2]Общая!G124," ",[2]Общая!H124," ",[2]Общая!I124," 
", [2]Общая!K124," ",[2]Общая!L124)</f>
        <v>Малышев Игорь Владимирович 
рабочий санатория 1 год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ремонтный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ЧЛПУ Санаторий "Сосны" ВОС</v>
      </c>
      <c r="D136" s="6" t="str">
        <f>CONCATENATE([2]Общая!G125," ",[2]Общая!H125," ",[2]Общая!I125," 
", [2]Общая!K125," ",[2]Общая!L125)</f>
        <v>Медведев Владимир Викторович 
специалист по ремонту и эксплуатации электрооборудования 6 мес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ремонтный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"СТРОИТЕЛЬНАЯ КОМПАНИЯ"</v>
      </c>
      <c r="D137" s="6" t="str">
        <f>CONCATENATE([2]Общая!G126," ",[2]Общая!H126," ",[2]Общая!I126," 
", [2]Общая!K126," ",[2]Общая!L126)</f>
        <v>Комиссаров Андрей Сергеевич 
Главный энергетик 1 месяц</v>
      </c>
      <c r="E137" s="7" t="str">
        <f>[2]Общая!M126</f>
        <v>внеочередная</v>
      </c>
      <c r="F137" s="7" t="str">
        <f>[2]Общая!R126</f>
        <v>V до и выше 1000 В</v>
      </c>
      <c r="G137" s="7" t="str">
        <f>[2]Общая!N126</f>
        <v>административно—технический персонал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"СТРОИТЕЛЬНАЯ КОМПАНИЯ"</v>
      </c>
      <c r="D138" s="6" t="str">
        <f>CONCATENATE([2]Общая!G127," ",[2]Общая!H127," ",[2]Общая!I127," 
", [2]Общая!K127," ",[2]Общая!L127)</f>
        <v>Шагов Павел Николаевич 
Инженер по пожарной безопасности 4 года 6 месяцев</v>
      </c>
      <c r="E138" s="7" t="str">
        <f>[2]Общая!M127</f>
        <v>внеочередная</v>
      </c>
      <c r="F138" s="7" t="str">
        <f>[2]Общая!R127</f>
        <v>III до и выше 1000 В</v>
      </c>
      <c r="G138" s="7" t="str">
        <f>[2]Общая!N127</f>
        <v>административно—технический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«Усово Сити»</v>
      </c>
      <c r="D139" s="6" t="str">
        <f>CONCATENATE([2]Общая!G128," ",[2]Общая!H128," ",[2]Общая!I128," 
", [2]Общая!K128," ",[2]Общая!L128)</f>
        <v>Зубков Сергей Николаевич 
главный инженер 1 год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Продинко</v>
      </c>
      <c r="D140" s="6" t="str">
        <f>CONCATENATE([2]Общая!G129," ",[2]Общая!H129," ",[2]Общая!I129," 
", [2]Общая!K129," ",[2]Общая!L129)</f>
        <v>Блинова Ольга Анатольевна 
Начальник цеха 7 месяцев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ремонтный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Продинко</v>
      </c>
      <c r="D141" s="6" t="str">
        <f>CONCATENATE([2]Общая!G130," ",[2]Общая!H130," ",[2]Общая!I130," 
", [2]Общая!K130," ",[2]Общая!L130)</f>
        <v>Маношкин Иван  Владимирович 
Руководитель складского комплекса 1год 4 месяцев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Продинко</v>
      </c>
      <c r="D142" s="6" t="str">
        <f>CONCATENATE([2]Общая!G131," ",[2]Общая!H131," ",[2]Общая!I131," 
", [2]Общая!K131," ",[2]Общая!L131)</f>
        <v>Монина Ольга Анатольевна 
Начальник цеха 13 лет 1 месяц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ремонтный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Продинко</v>
      </c>
      <c r="D143" s="6" t="str">
        <f>CONCATENATE([2]Общая!G132," ",[2]Общая!H132," ",[2]Общая!I132," 
", [2]Общая!K132," ",[2]Общая!L132)</f>
        <v>Шагров Александр Юрьевич 
руководитель цеха 1 год 8 месяцев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ремонтный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Продинко</v>
      </c>
      <c r="D144" s="6" t="str">
        <f>CONCATENATE([2]Общая!G133," ",[2]Общая!H133," ",[2]Общая!I133," 
", [2]Общая!K133," ",[2]Общая!L133)</f>
        <v>Зуев Алексей Юрьевич 
      Главный инженер 8 мес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Продинко</v>
      </c>
      <c r="D145" s="6" t="str">
        <f>CONCATENATE([2]Общая!G134," ",[2]Общая!H134," ",[2]Общая!I134," 
", [2]Общая!K134," ",[2]Общая!L134)</f>
        <v xml:space="preserve">Митин Сергей Михайлович 
Специалист по охране труда и качеству 2 года </v>
      </c>
      <c r="E145" s="7" t="str">
        <f>[2]Общая!M134</f>
        <v>первичная</v>
      </c>
      <c r="F145" s="7" t="str">
        <f>[2]Общая!R134</f>
        <v>IV до 1000 В</v>
      </c>
      <c r="G145" s="7" t="str">
        <f>[2]Общая!N134</f>
        <v>Специалист по охране труда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"Реактор" </v>
      </c>
      <c r="D146" s="6" t="str">
        <f>CONCATENATE([2]Общая!G135," ",[2]Общая!H135," ",[2]Общая!I135," 
", [2]Общая!K135," ",[2]Общая!L135)</f>
        <v>Саламахин  Святослав  Васильевич  
Генеральный директор 1г.</v>
      </c>
      <c r="E146" s="7" t="str">
        <f>[2]Общая!M135</f>
        <v>внеочередная</v>
      </c>
      <c r="F146" s="7" t="str">
        <f>[2]Общая!R135</f>
        <v>IV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"Легион"</v>
      </c>
      <c r="D147" s="6" t="str">
        <f>CONCATENATE([2]Общая!G136," ",[2]Общая!H136," ",[2]Общая!I136," 
", [2]Общая!K136," ",[2]Общая!L136)</f>
        <v xml:space="preserve">Адаменко  Эмилия  Ивановна  
Генеральный директор 1г. </v>
      </c>
      <c r="E147" s="7" t="str">
        <f>[2]Общая!M136</f>
        <v>внеочередная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ФГАУ «ОК «Рублёво-Успенский»</v>
      </c>
      <c r="D148" s="6" t="str">
        <f>CONCATENATE([2]Общая!G137," ",[2]Общая!H137," ",[2]Общая!I137," 
", [2]Общая!K137," ",[2]Общая!L137)</f>
        <v>Киреев   Игорь Александрович 
Главный инженер 3 года 1 мес.</v>
      </c>
      <c r="E148" s="7" t="str">
        <f>[2]Общая!M137</f>
        <v>внеочередная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ФГАУ «ОК «Рублёво-Успенский»</v>
      </c>
      <c r="D149" s="6" t="str">
        <f>CONCATENATE([2]Общая!G138," ",[2]Общая!H138," ",[2]Общая!I138," 
", [2]Общая!K138," ",[2]Общая!L138)</f>
        <v>Леонтьев  Сергей Леонидович 
Заместитель главного инженера 2 года 11 мес.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ФГАУ «ОК «Рублёво-Успенский»</v>
      </c>
      <c r="D150" s="6" t="str">
        <f>CONCATENATE([2]Общая!G139," ",[2]Общая!H139," ",[2]Общая!I139," 
", [2]Общая!K139," ",[2]Общая!L139)</f>
        <v>Клименко  Василий Николаевич 
Заместитель главного энергетика 4 года 9 мес.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ФГАУ «ОК «Рублёво-Успенский»</v>
      </c>
      <c r="D151" s="6" t="str">
        <f>CONCATENATE([2]Общая!G140," ",[2]Общая!H140," ",[2]Общая!I140," 
", [2]Общая!K140," ",[2]Общая!L140)</f>
        <v>Шолох  Василий  Викторович 
Старший мастер-электрик 3 мес.</v>
      </c>
      <c r="E151" s="7" t="str">
        <f>[2]Общая!M140</f>
        <v>внеочередная</v>
      </c>
      <c r="F151" s="7" t="str">
        <f>[2]Общая!R140</f>
        <v>IV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ФГАУ «ОК «Рублёво-Успенский»</v>
      </c>
      <c r="D152" s="6" t="str">
        <f>CONCATENATE([2]Общая!G141," ",[2]Общая!H141," ",[2]Общая!I141," 
", [2]Общая!K141," ",[2]Общая!L141)</f>
        <v>Преликов Максим Валерьевич 
Начальник транспортного отдела 4 лет 7 мес.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«Стройавтоматика»</v>
      </c>
      <c r="D153" s="6" t="str">
        <f>CONCATENATE([2]Общая!G142," ",[2]Общая!H142," ",[2]Общая!I142," 
", [2]Общая!K142," ",[2]Общая!L142)</f>
        <v>Иванов Денис Васильевич 
Начальник участка 5 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 с правом испытания оборудования повышенным напряжением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ФИЛИАЛ КОММЕРЧЕСКОЙ КОМПАНИИ БВО «АПНЕЙ ДЕВЕЛОПМЕНТ ИНК.</v>
      </c>
      <c r="D154" s="6" t="str">
        <f>CONCATENATE([2]Общая!G143," ",[2]Общая!H143," ",[2]Общая!I143," 
", [2]Общая!K143," ",[2]Общая!L143)</f>
        <v>Шаляпин Александр  Станиславович 
главный инженер 1 год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ФИЛИАЛ КОММЕРЧЕСКОЙ КОМПАНИИ БВО «АПНЕЙ ДЕВЕЛОПМЕНТ ИНК.</v>
      </c>
      <c r="D155" s="6" t="str">
        <f>CONCATENATE([2]Общая!G144," ",[2]Общая!H144," ",[2]Общая!I144," 
", [2]Общая!K144," ",[2]Общая!L144)</f>
        <v>Шаляпин Александр  Станиславович 
главный инженер 1 год</v>
      </c>
      <c r="E155" s="7" t="str">
        <f>[2]Общая!M144</f>
        <v>первичная</v>
      </c>
      <c r="F155" s="7"/>
      <c r="G155" s="7" t="str">
        <f>[2]Общая!N144</f>
        <v>управленческий персонал</v>
      </c>
      <c r="H155" s="16" t="str">
        <f>[2]Общая!S144</f>
        <v>ПТЭТЭ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МАУ ДО ДООЦ "ЛЕСНАЯ СКАЗКА"</v>
      </c>
      <c r="D156" s="6" t="str">
        <f>CONCATENATE([2]Общая!G145," ",[2]Общая!H145," ",[2]Общая!I145," 
", [2]Общая!K145," ",[2]Общая!L145)</f>
        <v>Трунин Николай Васильевич 
Электрик 3 месяца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ремонтный персонал</v>
      </c>
      <c r="H156" s="16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"ФРУКТОНАД ГРУПП"</v>
      </c>
      <c r="D157" s="6" t="str">
        <f>CONCATENATE([2]Общая!G146," ",[2]Общая!H146," ",[2]Общая!I146," 
", [2]Общая!K146," ",[2]Общая!L146)</f>
        <v>Шевелёв Данил Сергеевич 
программист 2 года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ремонтный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"Фирма"Долгопрудный -Лада"</v>
      </c>
      <c r="D158" s="6" t="str">
        <f>CONCATENATE([2]Общая!G147," ",[2]Общая!H147," ",[2]Общая!I147," 
", [2]Общая!K147," ",[2]Общая!L147)</f>
        <v>Кузин Геннадий Васильевич 
электромонтер 8 месяцев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"Гермес"</v>
      </c>
      <c r="D159" s="6" t="str">
        <f>CONCATENATE([2]Общая!G148," ",[2]Общая!H148," ",[2]Общая!I148," 
", [2]Общая!K148," ",[2]Общая!L148)</f>
        <v>Юнусов Вадим Сергеевич 
руководитель технической службы 17 лет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административно—технический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"Гермес"</v>
      </c>
      <c r="D160" s="6" t="str">
        <f>CONCATENATE([2]Общая!G149," ",[2]Общая!H149," ",[2]Общая!I149," 
", [2]Общая!K149," ",[2]Общая!L149)</f>
        <v>Бачков Александр Владимирович 
региональный руководитель технической службы по Центральному и Южному федеральным округам 20 лет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"Гермес"</v>
      </c>
      <c r="D161" s="6" t="str">
        <f>CONCATENATE([2]Общая!G150," ",[2]Общая!H150," ",[2]Общая!I150," 
", [2]Общая!K150," ",[2]Общая!L150)</f>
        <v>Терентьев Андрей Юрьевич 
ведущий инженер 17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"АММА"</v>
      </c>
      <c r="D162" s="6" t="str">
        <f>CONCATENATE([2]Общая!G151," ",[2]Общая!H151," ",[2]Общая!I151," 
", [2]Общая!K151," ",[2]Общая!L151)</f>
        <v>Панасюк  Игорь  Валерьевич 
Инженер-электрик 21 лет</v>
      </c>
      <c r="E162" s="7" t="str">
        <f>[2]Общая!M151</f>
        <v>очередная</v>
      </c>
      <c r="F162" s="7" t="str">
        <f>[2]Общая!R151</f>
        <v>III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"АММА"</v>
      </c>
      <c r="D163" s="6" t="str">
        <f>CONCATENATE([2]Общая!G152," ",[2]Общая!H152," ",[2]Общая!I152," 
", [2]Общая!K152," ",[2]Общая!L152)</f>
        <v>Евтеев  Сергей  Васильевич 
Слесарь-механик 9 лет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"АММА"</v>
      </c>
      <c r="D164" s="6" t="str">
        <f>CONCATENATE([2]Общая!G153," ",[2]Общая!H153," ",[2]Общая!I153," 
", [2]Общая!K153," ",[2]Общая!L153)</f>
        <v>Крышев  Николай  Витальевич 
Слесарь-сантехник 16 лет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ремонтный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ООО «ПОЛИМЕР-МГ»</v>
      </c>
      <c r="D165" s="6" t="str">
        <f>CONCATENATE([2]Общая!G154," ",[2]Общая!H154," ",[2]Общая!I154," 
", [2]Общая!K154," ",[2]Общая!L154)</f>
        <v>Гаврюшин Вячеслав Васильевич 
Исполнительный директор 19 лет</v>
      </c>
      <c r="E165" s="7" t="str">
        <f>[2]Общая!M154</f>
        <v>внеочередная</v>
      </c>
      <c r="F165" s="7" t="str">
        <f>[2]Общая!R154</f>
        <v>IV до и выше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ООО "АММА ПЕТ"</v>
      </c>
      <c r="D166" s="6" t="str">
        <f>CONCATENATE([2]Общая!G155," ",[2]Общая!H155," ",[2]Общая!I155," 
", [2]Общая!K155," ",[2]Общая!L155)</f>
        <v>Киселев  Юрий  Иванович 
Ведущий специалист по охране труда 15 лет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специалист по охране труда, контролирующий электроустановки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ООО "АММА МАРКЕТ"</v>
      </c>
      <c r="D167" s="6" t="str">
        <f>CONCATENATE([2]Общая!G156," ",[2]Общая!H156," ",[2]Общая!I156," 
", [2]Общая!K156," ",[2]Общая!L156)</f>
        <v>Киселев  Юрий  Иванович 
Ведущий специалист по охране труда 15 лет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специалист по охране труда, контролирующий электроустановки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ООО "ФорЛогистик"</v>
      </c>
      <c r="D168" s="6" t="str">
        <f>CONCATENATE([2]Общая!G157," ",[2]Общая!H157," ",[2]Общая!I157," 
", [2]Общая!K157," ",[2]Общая!L157)</f>
        <v>Киселев  Юрий  Иванович 
Ведущий специалист по охране труда 15 лет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специалист по охране труда, контролирующий электроустановки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ООО "Континентзоо"</v>
      </c>
      <c r="D169" s="6" t="str">
        <f>CONCATENATE([2]Общая!G158," ",[2]Общая!H158," ",[2]Общая!I158," 
", [2]Общая!K158," ",[2]Общая!L158)</f>
        <v>Киселев  Юрий  Иванович 
Ведущий специалист по охране труда 15 лет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специалист по охране труда, контролирующий электроустановки</v>
      </c>
      <c r="H169" s="16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7" t="str">
        <f>[2]Общая!E159</f>
        <v>ООО "МВ-Вискотекс"</v>
      </c>
      <c r="D170" s="6" t="str">
        <f>CONCATENATE([2]Общая!G159," ",[2]Общая!H159," ",[2]Общая!I159," 
", [2]Общая!K159," ",[2]Общая!L159)</f>
        <v xml:space="preserve">Третьяков Сергей  Михайлович 
Главный механик </v>
      </c>
      <c r="E170" s="7" t="str">
        <f>[2]Общая!M159</f>
        <v>первичная</v>
      </c>
      <c r="F170" s="7" t="str">
        <f>[2]Общая!R159</f>
        <v>II до и выше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7" t="str">
        <f>[2]Общая!E160</f>
        <v>ООО «Формат»</v>
      </c>
      <c r="D171" s="6" t="str">
        <f>CONCATENATE([2]Общая!G160," ",[2]Общая!H160," ",[2]Общая!I160," 
", [2]Общая!K160," ",[2]Общая!L160)</f>
        <v>Гарбар Владимир Матвеевич 
Главный инженер 5 лет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ООО «Формат»</v>
      </c>
      <c r="D172" s="6" t="str">
        <f>CONCATENATE([2]Общая!G161," ",[2]Общая!H161," ",[2]Общая!I161," 
", [2]Общая!K161," ",[2]Общая!L161)</f>
        <v>Федан Евгений Александрович 
Слесарь-электрик 3 года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оперативно-ремонтный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>ООО «Формат»</v>
      </c>
      <c r="D173" s="6" t="str">
        <f>CONCATENATE([2]Общая!G162," ",[2]Общая!H162," ",[2]Общая!I162," 
", [2]Общая!K162," ",[2]Общая!L162)</f>
        <v>Колбинов Андрей Вениаминович 
Слесарь-электрик 3 года</v>
      </c>
      <c r="E173" s="7" t="str">
        <f>[2]Общая!M162</f>
        <v>внеочередная</v>
      </c>
      <c r="F173" s="7" t="str">
        <f>[2]Общая!R162</f>
        <v>III до 1000 В</v>
      </c>
      <c r="G173" s="7" t="str">
        <f>[2]Общая!N162</f>
        <v>оперативно-ремонтный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>ООО "ЕДСДИСПЕТЧЕР"</v>
      </c>
      <c r="D174" s="6" t="str">
        <f>CONCATENATE([2]Общая!G163," ",[2]Общая!H163," ",[2]Общая!I163," 
", [2]Общая!K163," ",[2]Общая!L163)</f>
        <v>Серков Станислав Сергеевич 
электромонтер аварийно-диспетчерской службы 2 года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оперативно-ремонтный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ООО «Металлист»</v>
      </c>
      <c r="D175" s="6" t="str">
        <f>CONCATENATE([2]Общая!G164," ",[2]Общая!H164," ",[2]Общая!I164," 
", [2]Общая!K164," ",[2]Общая!L164)</f>
        <v>Богомолов  Роман  Олегович 
Энергетик  6 лет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ГБУ Социальный дом "Данки"</v>
      </c>
      <c r="D176" s="6" t="str">
        <f>CONCATENATE([2]Общая!G165," ",[2]Общая!H165," ",[2]Общая!I165," 
", [2]Общая!K165," ",[2]Общая!L165)</f>
        <v>Бутылкина Надежда  Андреевна 
инженер  2 года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административно—технический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 xml:space="preserve">МБОУ СОШ № 24 ИМ. С.А. КРАСОВСКОГО ГОЩ </v>
      </c>
      <c r="D177" s="6" t="str">
        <f>CONCATENATE([2]Общая!G166," ",[2]Общая!H166," ",[2]Общая!I166," 
", [2]Общая!K166," ",[2]Общая!L166)</f>
        <v>Пожидаева  Ольга  Николаевна 
Заместитель руководителя структурного подразделения по хозяйственной работе 12 лет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ООО «СтройМонтажРегион»</v>
      </c>
      <c r="D178" s="6" t="str">
        <f>CONCATENATE([2]Общая!G167," ",[2]Общая!H167," ",[2]Общая!I167," 
", [2]Общая!K167," ",[2]Общая!L167)</f>
        <v>Китаев Игорь Игоревич 
Производитель работ 4 года</v>
      </c>
      <c r="E178" s="7" t="str">
        <f>[2]Общая!M167</f>
        <v>внеочередная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 с правом испытания оборудования повышенным напряжением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ООО «СтройМонтажРегион»</v>
      </c>
      <c r="D179" s="6" t="str">
        <f>CONCATENATE([2]Общая!G168," ",[2]Общая!H168," ",[2]Общая!I168," 
", [2]Общая!K168," ",[2]Общая!L168)</f>
        <v>Фролов Александр Викторович 
электромонтажник 4 года</v>
      </c>
      <c r="E179" s="7" t="str">
        <f>[2]Общая!M168</f>
        <v>внеочередная</v>
      </c>
      <c r="F179" s="7" t="str">
        <f>[2]Общая!R168</f>
        <v>V до и выше 1000 В</v>
      </c>
      <c r="G179" s="7" t="str">
        <f>[2]Общая!N168</f>
        <v>оперативно-ремонтный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ООО "МАФ ПРОЕКТ"</v>
      </c>
      <c r="D180" s="6" t="str">
        <f>CONCATENATE([2]Общая!G169," ",[2]Общая!H169," ",[2]Общая!I169," 
", [2]Общая!K169," ",[2]Общая!L169)</f>
        <v xml:space="preserve">Зинчук Наталья Андреевна 
Генеральный директор 1 год 5 месяцев  </v>
      </c>
      <c r="E180" s="7" t="str">
        <f>[2]Общая!M169</f>
        <v>первичная</v>
      </c>
      <c r="F180" s="7" t="str">
        <f>[2]Общая!R169</f>
        <v>II до и выше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ООО "МАФ ПРОЕКТ"</v>
      </c>
      <c r="D181" s="6" t="str">
        <f>CONCATENATE([2]Общая!G170," ",[2]Общая!H170," ",[2]Общая!I170," 
", [2]Общая!K170," ",[2]Общая!L170)</f>
        <v>Аверин Игорь Денисович 
Начальник отдела сервисных услуг 1 год</v>
      </c>
      <c r="E181" s="7" t="str">
        <f>[2]Общая!M170</f>
        <v>первичная</v>
      </c>
      <c r="F181" s="7" t="str">
        <f>[2]Общая!R170</f>
        <v>II до и выше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ООО "РФЛ"</v>
      </c>
      <c r="D182" s="6" t="str">
        <f>CONCATENATE([2]Общая!G171," ",[2]Общая!H171," ",[2]Общая!I171," 
", [2]Общая!K171," ",[2]Общая!L171)</f>
        <v>Ломакин Александр Васильевич 
Главный инженер 19 лет</v>
      </c>
      <c r="E182" s="7" t="str">
        <f>[2]Общая!M171</f>
        <v>внеочередная</v>
      </c>
      <c r="F182" s="7" t="str">
        <f>[2]Общая!R171</f>
        <v>III до и выше 1000 В</v>
      </c>
      <c r="G182" s="7" t="str">
        <f>[2]Общая!N171</f>
        <v>административно—технический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 "РФЛ"</v>
      </c>
      <c r="D183" s="6" t="str">
        <f>CONCATENATE([2]Общая!G172," ",[2]Общая!H172," ",[2]Общая!I172," 
", [2]Общая!K172," ",[2]Общая!L172)</f>
        <v>Гимазова Ирина Илдусовна 
специалист по охране труда 2 месяца</v>
      </c>
      <c r="E183" s="7" t="str">
        <f>[2]Общая!M172</f>
        <v>внеочередная</v>
      </c>
      <c r="F183" s="7" t="str">
        <f>[2]Общая!R172</f>
        <v>IV до 1000 В</v>
      </c>
      <c r="G183" s="7" t="str">
        <f>[2]Общая!N172</f>
        <v>специалист по охране труда, контролирующий электроустановки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МУП ТХ "Теплосервис"</v>
      </c>
      <c r="D184" s="6" t="str">
        <f>CONCATENATE([2]Общая!G173," ",[2]Общая!H173," ",[2]Общая!I173," 
", [2]Общая!K173," ",[2]Общая!L173)</f>
        <v>Черных Николай Георгиевич 
Замеситель начальника цеха котельных 1 год 3 мес</v>
      </c>
      <c r="E184" s="7" t="str">
        <f>[2]Общая!M173</f>
        <v>очередная</v>
      </c>
      <c r="F184" s="7"/>
      <c r="G184" s="7" t="str">
        <f>[2]Общая!N173</f>
        <v>управленческий персонал</v>
      </c>
      <c r="H184" s="16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7" t="str">
        <f>[2]Общая!E174</f>
        <v>АО "Элемет"</v>
      </c>
      <c r="D185" s="6" t="str">
        <f>CONCATENATE([2]Общая!G174," ",[2]Общая!H174," ",[2]Общая!I174," 
", [2]Общая!K174," ",[2]Общая!L174)</f>
        <v>Ронин Григорий  Сергеевич 
главный энергетик 20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7" t="str">
        <f>[2]Общая!E175</f>
        <v>ООО "Детрика"</v>
      </c>
      <c r="D186" s="6" t="str">
        <f>CONCATENATE([2]Общая!G175," ",[2]Общая!H175," ",[2]Общая!I175," 
", [2]Общая!K175," ",[2]Общая!L175)</f>
        <v>Морозов Владимир Вячеславович 
Электромонтер по ремонту и обслуживанию электрооборудования 10 лет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оперативно-ремонтный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7" t="str">
        <f>[2]Общая!E176</f>
        <v>ООО "Монарх"</v>
      </c>
      <c r="D187" s="6" t="str">
        <f>CONCATENATE([2]Общая!G176," ",[2]Общая!H176," ",[2]Общая!I176," 
", [2]Общая!K176," ",[2]Общая!L176)</f>
        <v>Кондратьев  Игорь Евгеньевич 
техник 2 года</v>
      </c>
      <c r="E187" s="7" t="str">
        <f>[2]Общая!M176</f>
        <v>очередная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7" t="str">
        <f>[2]Общая!E177</f>
        <v>ООО "Монарх"</v>
      </c>
      <c r="D188" s="6" t="str">
        <f>CONCATENATE([2]Общая!G177," ",[2]Общая!H177," ",[2]Общая!I177," 
", [2]Общая!K177," ",[2]Общая!L177)</f>
        <v>Коннов Олег Александрович 
техник 2 года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17" t="str">
        <f>[2]Общая!E178</f>
        <v>АО "СКИМ"</v>
      </c>
      <c r="D189" s="6" t="str">
        <f>CONCATENATE([2]Общая!G178," ",[2]Общая!H178," ",[2]Общая!I178," 
", [2]Общая!K178," ",[2]Общая!L178)</f>
        <v>Щербаков Иван Владимирович 
Инженер-энергетик 4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7" t="str">
        <f>[2]Общая!E179</f>
        <v>ООО "Нова Ролл - Логистик"</v>
      </c>
      <c r="D190" s="6" t="str">
        <f>CONCATENATE([2]Общая!G179," ",[2]Общая!H179," ",[2]Общая!I179," 
", [2]Общая!K179," ",[2]Общая!L179)</f>
        <v>Маслов  Иван Владимирович 
Главный инженер 2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7" t="str">
        <f>[2]Общая!E180</f>
        <v>ООО "Нова Ролл - Логистик"</v>
      </c>
      <c r="D191" s="6" t="str">
        <f>CONCATENATE([2]Общая!G180," ",[2]Общая!H180," ",[2]Общая!I180," 
", [2]Общая!K180," ",[2]Общая!L180)</f>
        <v>Воробьев Сергей Александрович 
Инженер по обслуживанию обрудования 2 года 1 месяц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7" t="str">
        <f>[2]Общая!E181</f>
        <v>ООО "Нова Ролл - Логистик"</v>
      </c>
      <c r="D192" s="6" t="str">
        <f>CONCATENATE([2]Общая!G181," ",[2]Общая!H181," ",[2]Общая!I181," 
", [2]Общая!K181," ",[2]Общая!L181)</f>
        <v>Корзников  Кирилл Игоревич 
Инженер по зданиям и сооружениям 9 месяцев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административно—технический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7" t="str">
        <f>[2]Общая!E182</f>
        <v>АО "СПК Рушар"</v>
      </c>
      <c r="D193" s="6" t="str">
        <f>CONCATENATE([2]Общая!G182," ",[2]Общая!H182," ",[2]Общая!I182," 
", [2]Общая!K182," ",[2]Общая!L182)</f>
        <v>Беляев Юрий Аркадьевич 
электрик 3 года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административно—технический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7" t="str">
        <f>[2]Общая!E183</f>
        <v>ООО "Лента"</v>
      </c>
      <c r="D194" s="6" t="str">
        <f>CONCATENATE([2]Общая!G183," ",[2]Общая!H183," ",[2]Общая!I183," 
", [2]Общая!K183," ",[2]Общая!L183)</f>
        <v>Дурманов Геннадий Николаевич 
заместитель главного инженера 2 мес</v>
      </c>
      <c r="E194" s="7" t="str">
        <f>[2]Общая!M183</f>
        <v>первичная</v>
      </c>
      <c r="F194" s="7"/>
      <c r="G194" s="7" t="str">
        <f>[2]Общая!N183</f>
        <v>управленческий персонал</v>
      </c>
      <c r="H194" s="16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7" t="str">
        <f>[2]Общая!E184</f>
        <v>ООО "Лента"</v>
      </c>
      <c r="D195" s="6" t="str">
        <f>CONCATENATE([2]Общая!G184," ",[2]Общая!H184," ",[2]Общая!I184," 
", [2]Общая!K184," ",[2]Общая!L184)</f>
        <v>Загородников Сергей Валерьевич 
главный инженер 8 лет</v>
      </c>
      <c r="E195" s="7" t="str">
        <f>[2]Общая!M184</f>
        <v>первичная</v>
      </c>
      <c r="F195" s="7"/>
      <c r="G195" s="7" t="str">
        <f>[2]Общая!N184</f>
        <v>управленческий персонал</v>
      </c>
      <c r="H195" s="16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7" t="str">
        <f>[2]Общая!E185</f>
        <v>ООО "Лента"</v>
      </c>
      <c r="D196" s="6" t="str">
        <f>CONCATENATE([2]Общая!G185," ",[2]Общая!H185," ",[2]Общая!I185," 
", [2]Общая!K185," ",[2]Общая!L185)</f>
        <v>Кириллов  Олег Федорович 
заместитель главного инженера 3 года</v>
      </c>
      <c r="E196" s="7" t="str">
        <f>[2]Общая!M185</f>
        <v>очередная</v>
      </c>
      <c r="F196" s="7"/>
      <c r="G196" s="7" t="str">
        <f>[2]Общая!N185</f>
        <v>управленческий персонал</v>
      </c>
      <c r="H196" s="16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7" t="str">
        <f>[2]Общая!E186</f>
        <v>ООО «МЕРКУРИЙ»</v>
      </c>
      <c r="D197" s="6" t="str">
        <f>CONCATENATE([2]Общая!G186," ",[2]Общая!H186," ",[2]Общая!I186," 
", [2]Общая!K186," ",[2]Общая!L186)</f>
        <v>Кушнерёв Максим Николаевич 
Инженер по эксплуатации 10 лет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7" t="str">
        <f>[2]Общая!E187</f>
        <v>ООО «ДБР»</v>
      </c>
      <c r="D198" s="6" t="str">
        <f>CONCATENATE([2]Общая!G187," ",[2]Общая!H187," ",[2]Общая!I187," 
", [2]Общая!K187," ",[2]Общая!L187)</f>
        <v>Прозоров Юрий Сергеевич 
руководитель группы разработки 4 месяца</v>
      </c>
      <c r="E198" s="7" t="str">
        <f>[2]Общая!M187</f>
        <v>внеочередная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7" t="str">
        <f>[2]Общая!E188</f>
        <v>ООО "Группа компаний" ЭС-ТИ-АЙ"</v>
      </c>
      <c r="D199" s="6" t="str">
        <f>CONCATENATE([2]Общая!G188," ",[2]Общая!H188," ",[2]Общая!I188," 
", [2]Общая!K188," ",[2]Общая!L188)</f>
        <v>Соловьев Евгений Геннадьевич 
Инженер - технолог 1 год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7" t="str">
        <f>[2]Общая!E189</f>
        <v>ООО "Группа компаний" ЭС-ТИ-АЙ"</v>
      </c>
      <c r="D200" s="6" t="str">
        <f>CONCATENATE([2]Общая!G189," ",[2]Общая!H189," ",[2]Общая!I189," 
", [2]Общая!K189," ",[2]Общая!L189)</f>
        <v>Сюбаев Виталий Рафикович 
Инженер - технолог 1 год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7" t="str">
        <f>[2]Общая!E190</f>
        <v>ООО "Альманах"</v>
      </c>
      <c r="D201" s="6" t="str">
        <f>CONCATENATE([2]Общая!G190," ",[2]Общая!H190," ",[2]Общая!I190," 
", [2]Общая!K190," ",[2]Общая!L190)</f>
        <v>Куланин  Дмитрий  Алексеевич 
генеральный директор 3 года 7 мес.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17" t="str">
        <f>[2]Общая!E191</f>
        <v>ООО "Дизайн-Окно"</v>
      </c>
      <c r="D202" s="6" t="str">
        <f>CONCATENATE([2]Общая!G191," ",[2]Общая!H191," ",[2]Общая!I191," 
", [2]Общая!K191," ",[2]Общая!L191)</f>
        <v>Назаренко Дмитрий Сергеевич 
электрик 12 лет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>ремонтный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7" t="str">
        <f>[2]Общая!E192</f>
        <v>ООО "Спецэнергомаш"</v>
      </c>
      <c r="D203" s="6" t="str">
        <f>CONCATENATE([2]Общая!G192," ",[2]Общая!H192," ",[2]Общая!I192," 
", [2]Общая!K192," ",[2]Общая!L192)</f>
        <v>Курмаев Сергей Искандерович 
Начальник электрического цеха 8 мес</v>
      </c>
      <c r="E203" s="7" t="str">
        <f>[2]Общая!M192</f>
        <v>внеочередная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6" t="str">
        <f>[2]Общая!S192</f>
        <v>ПТЭЭСиС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7" t="str">
        <f>[2]Общая!E193</f>
        <v>ООО "Спецэнергомаш"</v>
      </c>
      <c r="D204" s="6" t="str">
        <f>CONCATENATE([2]Общая!G193," ",[2]Общая!H193," ",[2]Общая!I193," 
", [2]Общая!K193," ",[2]Общая!L193)</f>
        <v>Баранов Вадим Викторович 
Заместитель начальника электрического цеха по эксплуатации 8 мес</v>
      </c>
      <c r="E204" s="7" t="str">
        <f>[2]Общая!M193</f>
        <v>внеочередная</v>
      </c>
      <c r="F204" s="7" t="str">
        <f>[2]Общая!R193</f>
        <v>V до и выше 1000 В</v>
      </c>
      <c r="G204" s="7" t="str">
        <f>[2]Общая!N193</f>
        <v>административно—технический персонал</v>
      </c>
      <c r="H204" s="16" t="str">
        <f>[2]Общая!S193</f>
        <v>ПТЭЭСиС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17" t="str">
        <f>[2]Общая!E194</f>
        <v>ООО "Спецэнергомаш"</v>
      </c>
      <c r="D205" s="6" t="str">
        <f>CONCATENATE([2]Общая!G194," ",[2]Общая!H194," ",[2]Общая!I194," 
", [2]Общая!K194," ",[2]Общая!L194)</f>
        <v>Дудоров Иван Петрович 
Начальник электротехнической лаборатории 8 мес</v>
      </c>
      <c r="E205" s="7" t="str">
        <f>[2]Общая!M194</f>
        <v>внеочередная</v>
      </c>
      <c r="F205" s="7" t="str">
        <f>[2]Общая!R194</f>
        <v>V до и выше 1000 В</v>
      </c>
      <c r="G205" s="7" t="str">
        <f>[2]Общая!N194</f>
        <v>административно—технический персонал</v>
      </c>
      <c r="H205" s="16" t="str">
        <f>[2]Общая!S194</f>
        <v>ПТЭЭСиС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17" t="str">
        <f>[2]Общая!E195</f>
        <v>АО "Благовест-Истра""</v>
      </c>
      <c r="D206" s="6" t="str">
        <f>CONCATENATE([2]Общая!G195," ",[2]Общая!H195," ",[2]Общая!I195," 
", [2]Общая!K195," ",[2]Общая!L195)</f>
        <v>Марцинко Игорь Анатольевич 
 главный инженер  15 лет</v>
      </c>
      <c r="E206" s="7" t="str">
        <f>[2]Общая!M195</f>
        <v>первичная</v>
      </c>
      <c r="F206" s="7" t="str">
        <f>[2]Общая!R195</f>
        <v>II до и выше 1000 В</v>
      </c>
      <c r="G206" s="7" t="str">
        <f>[2]Общая!N195</f>
        <v>административно—технический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17" t="str">
        <f>[2]Общая!E196</f>
        <v>ООО «ТЕЛЕКОМ МПК»</v>
      </c>
      <c r="D207" s="6" t="str">
        <f>CONCATENATE([2]Общая!G196," ",[2]Общая!H196," ",[2]Общая!I196," 
", [2]Общая!K196," ",[2]Общая!L196)</f>
        <v>Куликов Сергей Анатольевич 
Начальник участка 15 лет 10 мес</v>
      </c>
      <c r="E207" s="7" t="str">
        <f>[2]Общая!M196</f>
        <v>очередная</v>
      </c>
      <c r="F207" s="7" t="str">
        <f>[2]Общая!R196</f>
        <v>IV до 1000 В</v>
      </c>
      <c r="G207" s="7" t="str">
        <f>[2]Общая!N196</f>
        <v>административно—технический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17" t="str">
        <f>[2]Общая!E197</f>
        <v>ООО «ТЕЛЕКОМ МПК»</v>
      </c>
      <c r="D208" s="6" t="str">
        <f>CONCATENATE([2]Общая!G197," ",[2]Общая!H197," ",[2]Общая!I197," 
", [2]Общая!K197," ",[2]Общая!L197)</f>
        <v xml:space="preserve">Тухветов  Павел Мянсурович 
техник 15 лет 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ремонтный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17" t="str">
        <f>[2]Общая!E198</f>
        <v>ИП Коломейцева Кристина Михайловна</v>
      </c>
      <c r="D209" s="6" t="str">
        <f>CONCATENATE([2]Общая!G198," ",[2]Общая!H198," ",[2]Общая!I198," 
", [2]Общая!K198," ",[2]Общая!L198)</f>
        <v>Карпенко  Алексей  Александрович 
техник систем кондиционирования и вентиляции 1 год</v>
      </c>
      <c r="E209" s="7" t="str">
        <f>[2]Общая!M198</f>
        <v>внеочередная</v>
      </c>
      <c r="F209" s="7" t="str">
        <f>[2]Общая!R198</f>
        <v>III до 1000 В</v>
      </c>
      <c r="G209" s="7" t="str">
        <f>[2]Общая!N198</f>
        <v>оперативно-ремонтный персонал</v>
      </c>
      <c r="H209" s="16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17" t="str">
        <f>[2]Общая!E199</f>
        <v>ООО «Кристаллстрой»</v>
      </c>
      <c r="D210" s="6" t="str">
        <f>CONCATENATE([2]Общая!G199," ",[2]Общая!H199," ",[2]Общая!I199," 
", [2]Общая!K199," ",[2]Общая!L199)</f>
        <v>Чернов  Сергей Алексеевич 
Управляющий 3 года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6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7" t="str">
        <f>[2]Общая!E200</f>
        <v>ООО «Кристаллстрой»</v>
      </c>
      <c r="D211" s="6" t="str">
        <f>CONCATENATE([2]Общая!G200," ",[2]Общая!H200," ",[2]Общая!I200," 
", [2]Общая!K200," ",[2]Общая!L200)</f>
        <v>Гамаев  Александр Сергеевич 
Инженер строительного контроля ЭОМ и СС 2 года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административно—технический персонал</v>
      </c>
      <c r="H211" s="16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17" t="str">
        <f>[2]Общая!E201</f>
        <v>ООО «Кристаллстрой»</v>
      </c>
      <c r="D212" s="6" t="str">
        <f>CONCATENATE([2]Общая!G201," ",[2]Общая!H201," ",[2]Общая!I201," 
", [2]Общая!K201," ",[2]Общая!L201)</f>
        <v>Здоров  Дмитрий Васильевич 
Электромонтер 1 год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17" t="str">
        <f>[2]Общая!E202</f>
        <v>ООО «Кристаллстрой»</v>
      </c>
      <c r="D213" s="6" t="str">
        <f>CONCATENATE([2]Общая!G202," ",[2]Общая!H202," ",[2]Общая!I202," 
", [2]Общая!K202," ",[2]Общая!L202)</f>
        <v>Будаев  Вадим Викторович 
Руководитель проекта 1 год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7" t="str">
        <f>[2]Общая!E203</f>
        <v>ООО "Век АйТи Технологий"</v>
      </c>
      <c r="D214" s="6" t="str">
        <f>CONCATENATE([2]Общая!G203," ",[2]Общая!H203," ",[2]Общая!I203," 
", [2]Общая!K203," ",[2]Общая!L203)</f>
        <v>Ахтырский Сергей Александрович 
старший инженер 1 мес</v>
      </c>
      <c r="E214" s="7" t="str">
        <f>[2]Общая!M203</f>
        <v>очередная</v>
      </c>
      <c r="F214" s="7" t="str">
        <f>[2]Общая!R203</f>
        <v>IV до 1000 В</v>
      </c>
      <c r="G214" s="7" t="str">
        <f>[2]Общая!N203</f>
        <v>административно—технический персонал</v>
      </c>
      <c r="H214" s="16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17" t="str">
        <f>[2]Общая!E204</f>
        <v>ООО "Век АйТи Технологий"</v>
      </c>
      <c r="D215" s="6" t="str">
        <f>CONCATENATE([2]Общая!G204," ",[2]Общая!H204," ",[2]Общая!I204," 
", [2]Общая!K204," ",[2]Общая!L204)</f>
        <v>Копылов Егор Евгеньевич 
руководитель направления предпродажной подготовки 1 мес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17" t="str">
        <f>[2]Общая!E205</f>
        <v>ГБСУСО МО "Добрый дом "Орехово-Зуевский"</v>
      </c>
      <c r="D216" s="6" t="str">
        <f>CONCATENATE([2]Общая!G205," ",[2]Общая!H205," ",[2]Общая!I205," 
", [2]Общая!K205," ",[2]Общая!L205)</f>
        <v>Дятлов  Анатолий Борисович 
Главный инженер 7 лет</v>
      </c>
      <c r="E216" s="7" t="str">
        <f>[2]Общая!M205</f>
        <v>внеочередная</v>
      </c>
      <c r="F216" s="7" t="str">
        <f>[2]Общая!R205</f>
        <v>III до и выше 1000 В</v>
      </c>
      <c r="G216" s="7" t="str">
        <f>[2]Общая!N205</f>
        <v>административно—технический персонал</v>
      </c>
      <c r="H216" s="16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17" t="str">
        <f>[2]Общая!E206</f>
        <v>ГБСУСО МО "Добрый дом "Орехово-Зуевский"</v>
      </c>
      <c r="D217" s="6" t="str">
        <f>CONCATENATE([2]Общая!G206," ",[2]Общая!H206," ",[2]Общая!I206," 
", [2]Общая!K206," ",[2]Общая!L206)</f>
        <v>Потемкина Оксана Игоревна 
Начальник участка 3 года</v>
      </c>
      <c r="E217" s="7" t="str">
        <f>[2]Общая!M206</f>
        <v>внеочередная</v>
      </c>
      <c r="F217" s="7" t="str">
        <f>[2]Общая!R206</f>
        <v>III до и выше 1000 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17" t="str">
        <f>[2]Общая!E207</f>
        <v>ГБСУСО МО "Добрый дом "Орехово-Зуевский"</v>
      </c>
      <c r="D218" s="6" t="str">
        <f>CONCATENATE([2]Общая!G207," ",[2]Общая!H207," ",[2]Общая!I207," 
", [2]Общая!K207," ",[2]Общая!L207)</f>
        <v>Дроздов Артемий Эдуардович 
Начальник участка 2 года</v>
      </c>
      <c r="E218" s="7" t="str">
        <f>[2]Общая!M207</f>
        <v>внеочередная</v>
      </c>
      <c r="F218" s="7" t="str">
        <f>[2]Общая!R207</f>
        <v>IV до 1000 В</v>
      </c>
      <c r="G218" s="7" t="str">
        <f>[2]Общая!N207</f>
        <v>административно—технический персонал</v>
      </c>
      <c r="H218" s="16" t="str">
        <f>[2]Общая!S207</f>
        <v>ПТЭЭПЭЭ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17" t="str">
        <f>[2]Общая!E208</f>
        <v>АО "Благовест-Истра""</v>
      </c>
      <c r="D219" s="6" t="str">
        <f>CONCATENATE([2]Общая!G208," ",[2]Общая!H208," ",[2]Общая!I208," 
", [2]Общая!K208," ",[2]Общая!L208)</f>
        <v>Шаров Павел Александрович 
инженер-механик 11 лет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ремонтный персонал</v>
      </c>
      <c r="H219" s="16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17" t="str">
        <f>[2]Общая!E209</f>
        <v>ООО "Аэрофлот Техникс"</v>
      </c>
      <c r="D220" s="6" t="str">
        <f>CONCATENATE([2]Общая!G209," ",[2]Общая!H209," ",[2]Общая!I209," 
", [2]Общая!K209," ",[2]Общая!L209)</f>
        <v>Подмосковный Валентин Сергеевич 
Инженер по промышленной безопасности 1 год</v>
      </c>
      <c r="E220" s="7" t="str">
        <f>[2]Общая!M209</f>
        <v>первичная</v>
      </c>
      <c r="F220" s="7"/>
      <c r="G220" s="7" t="str">
        <f>[2]Общая!N209</f>
        <v>управленческий персонал</v>
      </c>
      <c r="H220" s="16" t="str">
        <f>[2]Общая!S209</f>
        <v>ПТЭТЭ</v>
      </c>
      <c r="I220" s="8">
        <f>[2]Общая!V209</f>
        <v>0.60416666666666696</v>
      </c>
    </row>
    <row r="221" spans="2:9" s="10" customFormat="1" ht="86.1" customHeight="1" x14ac:dyDescent="0.25">
      <c r="D221" s="11" t="s">
        <v>17</v>
      </c>
      <c r="F221" s="10" t="s">
        <v>18</v>
      </c>
    </row>
  </sheetData>
  <autoFilter ref="B14:I221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2024-07-26T11:27:03Z</dcterms:modified>
</cp:coreProperties>
</file>